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Huvudkontoret\Kommunikationsenheten\Ärenden\Petra\God och Nära vård\IRIS\"/>
    </mc:Choice>
  </mc:AlternateContent>
  <bookViews>
    <workbookView xWindow="0" yWindow="0" windowWidth="28800" windowHeight="12450"/>
  </bookViews>
  <sheets>
    <sheet name="Instruktion" sheetId="2" r:id="rId1"/>
    <sheet name="Initial bedömning" sheetId="10" r:id="rId2"/>
    <sheet name="Struktur för implementering" sheetId="7" r:id="rId3"/>
    <sheet name="Genomförande och uppföljning" sheetId="8" r:id="rId4"/>
    <sheet name="Lära och förbättra" sheetId="9" r:id="rId5"/>
    <sheet name="Tillfälle 1" sheetId="1" r:id="rId6"/>
    <sheet name="Tillfälle 2" sheetId="13" r:id="rId7"/>
    <sheet name="Tillfälle 3" sheetId="14" r:id="rId8"/>
    <sheet name="Tillfälle 4" sheetId="15" r:id="rId9"/>
    <sheet name="Tillfälle 5" sheetId="16" r:id="rId10"/>
  </sheets>
  <definedNames>
    <definedName name="_xlnm._FilterDatabase" localSheetId="5" hidden="1">'Tillfälle 1'!$B$15:$D$15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6" l="1"/>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E69" i="16"/>
  <c r="D69" i="16"/>
  <c r="C69" i="16"/>
  <c r="E68" i="16"/>
  <c r="D68" i="16"/>
  <c r="C68" i="16"/>
  <c r="E67" i="16"/>
  <c r="D67" i="16"/>
  <c r="C67" i="16"/>
  <c r="E66" i="16"/>
  <c r="D66" i="16"/>
  <c r="C66" i="16"/>
  <c r="E65" i="16"/>
  <c r="D65" i="16"/>
  <c r="C65" i="16"/>
  <c r="E64" i="16"/>
  <c r="D64" i="16"/>
  <c r="C64" i="16"/>
  <c r="E63" i="16"/>
  <c r="D63" i="16"/>
  <c r="C63" i="16"/>
  <c r="E62" i="16"/>
  <c r="D62" i="16"/>
  <c r="C62" i="16"/>
  <c r="E61" i="16"/>
  <c r="D61" i="16"/>
  <c r="C61" i="16"/>
  <c r="E60" i="16"/>
  <c r="D60" i="16"/>
  <c r="C60" i="16"/>
  <c r="E59" i="16"/>
  <c r="D59" i="16"/>
  <c r="C59" i="16"/>
  <c r="E58" i="16"/>
  <c r="D58" i="16"/>
  <c r="C58" i="16"/>
  <c r="E57" i="16"/>
  <c r="D57" i="16"/>
  <c r="C57" i="16"/>
  <c r="E56" i="16"/>
  <c r="D56" i="16"/>
  <c r="C56" i="16"/>
  <c r="E55" i="16"/>
  <c r="D55" i="16"/>
  <c r="C55" i="16"/>
  <c r="E54" i="16"/>
  <c r="D54" i="16"/>
  <c r="C54" i="16"/>
  <c r="E53" i="16"/>
  <c r="D53" i="16"/>
  <c r="E52" i="16"/>
  <c r="D52" i="16"/>
  <c r="E51" i="16"/>
  <c r="D51" i="16"/>
  <c r="C51" i="16"/>
  <c r="E50" i="16"/>
  <c r="D50" i="16"/>
  <c r="C50" i="16"/>
  <c r="E49" i="16"/>
  <c r="D49" i="16"/>
  <c r="C49" i="16"/>
  <c r="E48" i="16"/>
  <c r="D48" i="16"/>
  <c r="C48" i="16"/>
  <c r="E47" i="16"/>
  <c r="D47" i="16"/>
  <c r="C47" i="16"/>
  <c r="E46" i="16"/>
  <c r="D46" i="16"/>
  <c r="C46" i="16"/>
  <c r="E45" i="16"/>
  <c r="D45" i="16"/>
  <c r="C45" i="16"/>
  <c r="E44" i="16"/>
  <c r="D44" i="16"/>
  <c r="C44" i="16"/>
  <c r="E43" i="16"/>
  <c r="D43" i="16"/>
  <c r="E42" i="16"/>
  <c r="D42" i="16"/>
  <c r="E41" i="16"/>
  <c r="D41" i="16"/>
  <c r="C41" i="16"/>
  <c r="E40" i="16"/>
  <c r="D40" i="16"/>
  <c r="C40" i="16"/>
  <c r="E39" i="16"/>
  <c r="D39" i="16"/>
  <c r="C39" i="16"/>
  <c r="E38" i="16"/>
  <c r="D38" i="16"/>
  <c r="C38" i="16"/>
  <c r="E37" i="16"/>
  <c r="D37" i="16"/>
  <c r="C37" i="16"/>
  <c r="E36" i="16"/>
  <c r="D36" i="16"/>
  <c r="C36" i="16"/>
  <c r="E35" i="16"/>
  <c r="D35" i="16"/>
  <c r="C35" i="16"/>
  <c r="E34" i="16"/>
  <c r="D34" i="16"/>
  <c r="C34" i="16"/>
  <c r="E33" i="16"/>
  <c r="D33" i="16"/>
  <c r="C33" i="16"/>
  <c r="E32" i="16"/>
  <c r="D32" i="16"/>
  <c r="C32" i="16"/>
  <c r="E31" i="16"/>
  <c r="D31" i="16"/>
  <c r="C31" i="16"/>
  <c r="E30" i="16"/>
  <c r="D30" i="16"/>
  <c r="C30" i="16"/>
  <c r="E29" i="16"/>
  <c r="D29" i="16"/>
  <c r="C29" i="16"/>
  <c r="E28" i="16"/>
  <c r="D28" i="16"/>
  <c r="C28" i="16"/>
  <c r="E27" i="16"/>
  <c r="D27" i="16"/>
  <c r="C27" i="16"/>
  <c r="E26" i="16"/>
  <c r="D26" i="16"/>
  <c r="C26" i="16"/>
  <c r="E25" i="16"/>
  <c r="D25" i="16"/>
  <c r="C25" i="16"/>
  <c r="E24" i="16"/>
  <c r="D24" i="16"/>
  <c r="C24" i="16"/>
  <c r="E23" i="16"/>
  <c r="D23" i="16"/>
  <c r="C23" i="16"/>
  <c r="E22" i="16"/>
  <c r="D22" i="16"/>
  <c r="C22" i="16"/>
  <c r="E21" i="16"/>
  <c r="D21" i="16"/>
  <c r="C21" i="16"/>
  <c r="E20" i="16"/>
  <c r="D20" i="16"/>
  <c r="C20" i="16"/>
  <c r="E19" i="16"/>
  <c r="D19" i="16"/>
  <c r="C19" i="16"/>
  <c r="E18" i="16"/>
  <c r="D18" i="16"/>
  <c r="C18" i="16"/>
  <c r="E17" i="16"/>
  <c r="D17" i="16"/>
  <c r="C17" i="16"/>
  <c r="E17" i="15"/>
  <c r="E18" i="15"/>
  <c r="E70" i="15" s="1"/>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D69" i="15"/>
  <c r="C69" i="15"/>
  <c r="D68" i="15"/>
  <c r="C68" i="15"/>
  <c r="D67" i="15"/>
  <c r="C67" i="15"/>
  <c r="D66" i="15"/>
  <c r="C66" i="15"/>
  <c r="D65" i="15"/>
  <c r="C65" i="15"/>
  <c r="D64" i="15"/>
  <c r="C64" i="15"/>
  <c r="D63" i="15"/>
  <c r="C63" i="15"/>
  <c r="D62" i="15"/>
  <c r="C62" i="15"/>
  <c r="D61" i="15"/>
  <c r="C61" i="15"/>
  <c r="D60" i="15"/>
  <c r="C60" i="15"/>
  <c r="D59" i="15"/>
  <c r="C59" i="15"/>
  <c r="D58" i="15"/>
  <c r="C58" i="15"/>
  <c r="D57" i="15"/>
  <c r="C57" i="15"/>
  <c r="D56" i="15"/>
  <c r="C56" i="15"/>
  <c r="D55" i="15"/>
  <c r="C55" i="15"/>
  <c r="D54" i="15"/>
  <c r="C54" i="15"/>
  <c r="D53" i="15"/>
  <c r="D52" i="15"/>
  <c r="D51" i="15"/>
  <c r="C51" i="15"/>
  <c r="D50" i="15"/>
  <c r="C50" i="15"/>
  <c r="D49" i="15"/>
  <c r="C49" i="15"/>
  <c r="D48" i="15"/>
  <c r="C48" i="15"/>
  <c r="D47" i="15"/>
  <c r="C47" i="15"/>
  <c r="D46" i="15"/>
  <c r="C46" i="15"/>
  <c r="D45" i="15"/>
  <c r="C45" i="15"/>
  <c r="D44" i="15"/>
  <c r="C44" i="15"/>
  <c r="D43" i="15"/>
  <c r="D42" i="15"/>
  <c r="D41" i="15"/>
  <c r="C41" i="15"/>
  <c r="D40" i="15"/>
  <c r="C40" i="15"/>
  <c r="D39" i="15"/>
  <c r="C39" i="15"/>
  <c r="D38" i="15"/>
  <c r="C38" i="15"/>
  <c r="D37" i="15"/>
  <c r="C37"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C69" i="14"/>
  <c r="C68" i="14"/>
  <c r="C67" i="14"/>
  <c r="C66" i="14"/>
  <c r="C65" i="14"/>
  <c r="C64" i="14"/>
  <c r="C63" i="14"/>
  <c r="C62" i="14"/>
  <c r="C61" i="14"/>
  <c r="C60" i="14"/>
  <c r="C59" i="14"/>
  <c r="C58" i="14"/>
  <c r="C57" i="14"/>
  <c r="C56" i="14"/>
  <c r="C55" i="14"/>
  <c r="C54" i="14"/>
  <c r="C51" i="14"/>
  <c r="C50" i="14"/>
  <c r="C49" i="14"/>
  <c r="C48" i="14"/>
  <c r="C47" i="14"/>
  <c r="C46" i="14"/>
  <c r="C45" i="14"/>
  <c r="C44"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D70" i="15" l="1"/>
  <c r="D70" i="14"/>
  <c r="C70" i="16"/>
  <c r="D70" i="16"/>
  <c r="E70" i="16"/>
  <c r="C70" i="15"/>
  <c r="C70" i="14"/>
  <c r="C18" i="13"/>
  <c r="C19" i="13"/>
  <c r="C20" i="13"/>
  <c r="C21" i="13"/>
  <c r="C22" i="13"/>
  <c r="C23" i="13"/>
  <c r="C24" i="13"/>
  <c r="C25" i="13"/>
  <c r="C26" i="13"/>
  <c r="C27" i="13"/>
  <c r="C28" i="13"/>
  <c r="C29" i="13"/>
  <c r="C30" i="13"/>
  <c r="C31" i="13"/>
  <c r="C32" i="13"/>
  <c r="C33" i="13"/>
  <c r="C34" i="13"/>
  <c r="C35" i="13"/>
  <c r="C36" i="13"/>
  <c r="C37" i="13"/>
  <c r="C38" i="13"/>
  <c r="C39" i="13"/>
  <c r="C40" i="13"/>
  <c r="C41" i="13"/>
  <c r="C44" i="13"/>
  <c r="C45" i="13"/>
  <c r="C46" i="13"/>
  <c r="C47" i="13"/>
  <c r="C48" i="13"/>
  <c r="C49" i="13"/>
  <c r="C50" i="13"/>
  <c r="C51" i="13"/>
  <c r="C54" i="13"/>
  <c r="C55" i="13"/>
  <c r="C56" i="13"/>
  <c r="C57" i="13"/>
  <c r="C58" i="13"/>
  <c r="C59" i="13"/>
  <c r="C60" i="13"/>
  <c r="C61" i="13"/>
  <c r="C62" i="13"/>
  <c r="C63" i="13"/>
  <c r="C64" i="13"/>
  <c r="C65" i="13"/>
  <c r="C66" i="13"/>
  <c r="C67" i="13"/>
  <c r="C68" i="13"/>
  <c r="C69" i="13"/>
  <c r="C70" i="1" l="1"/>
  <c r="C17" i="13"/>
  <c r="C70" i="13" s="1"/>
</calcChain>
</file>

<file path=xl/sharedStrings.xml><?xml version="1.0" encoding="utf-8"?>
<sst xmlns="http://schemas.openxmlformats.org/spreadsheetml/2006/main" count="408" uniqueCount="81">
  <si>
    <t xml:space="preserve">Det är tydligt vad som ska implementeras. </t>
  </si>
  <si>
    <t>Det är tydligt varför implementeringen behöver ske.</t>
  </si>
  <si>
    <t>Kommentar</t>
  </si>
  <si>
    <t>Invånarnas perspektiv tas tillvara i implementeringen.</t>
  </si>
  <si>
    <t>Verksamheten har gjort eventuella nödvändiga anpassningar av det som ska implementeras.</t>
  </si>
  <si>
    <t>a</t>
  </si>
  <si>
    <t>c</t>
  </si>
  <si>
    <t>… kompetens</t>
  </si>
  <si>
    <t>… motivation</t>
  </si>
  <si>
    <t>…förutsättningar</t>
  </si>
  <si>
    <t>b</t>
  </si>
  <si>
    <t>Initial bedömning</t>
  </si>
  <si>
    <t>Struktur för implementering</t>
  </si>
  <si>
    <t>Det är tydligt hur processen för implementeringen är organiserad och strukturerad övergripande.</t>
  </si>
  <si>
    <t>Det finns en långsiktighet över tid för processen för implementering.</t>
  </si>
  <si>
    <t>d</t>
  </si>
  <si>
    <t>Det finns en plan för hur implementeringen ska lyckas. I planen är det tydligt…</t>
  </si>
  <si>
    <t>För att följa resultatet av implementeringen använder vi oss av…</t>
  </si>
  <si>
    <t>… mått (nyckeltal/indikatorer).</t>
  </si>
  <si>
    <t xml:space="preserve">… mått (nyckeltal/indikatorer) som är könsuppdelade. </t>
  </si>
  <si>
    <t>… mått (nyckeltal/indikatorer) som är uppdelade utifrån andra relevanta grunder (ålder, socioekonomi etc).</t>
  </si>
  <si>
    <t>… mått med satta önskade målvärden.</t>
  </si>
  <si>
    <t>Implementeringsarbetet genomförs enligt plan.</t>
  </si>
  <si>
    <t>Det finns en uppföljning av resultatet av implementeringen.</t>
  </si>
  <si>
    <t>Den politiska ledningen efterfrågar resultat av implementeringen.</t>
  </si>
  <si>
    <t>Lära och förbättra</t>
  </si>
  <si>
    <t>Högsta cheferna efterfrågar resultat av implementeringen.</t>
  </si>
  <si>
    <t xml:space="preserve">Det finns en bejakande/motiverande kultur i organisationen för att arbeta med implementeringen. </t>
  </si>
  <si>
    <t>Andra hinder för implementeringen hanteras (exempelvis brist på kunskap, resurser, lokaler mm).</t>
  </si>
  <si>
    <t>Nödvändiga resurser för implementeringen (tex medel, bemanning, material) finns på plats.</t>
  </si>
  <si>
    <t>… när implementeringsstrategierna ska genomföras.</t>
  </si>
  <si>
    <t>… hur implementeringsstrategierna ska genomföras.</t>
  </si>
  <si>
    <t>Andra relevanta perspektiv (såsom jämställdhet och jämlikhet) har tagits hänsyn till i implementeringen</t>
  </si>
  <si>
    <t>Det som implementeras kopplas till ordinarie arbete snarare än att det sidoordnas, det kan handla om att koppla det till verksamhetsplaner, uppföljning och andra styrdokument.</t>
  </si>
  <si>
    <t xml:space="preserve">Det finns en uppföljning av hur väl implementeringsstrategierna har fungerat i processen. </t>
  </si>
  <si>
    <t>Genomförande och uppföljning</t>
  </si>
  <si>
    <t>Arbetet leder till konkreta och hållbara förbättringar för invånare i länet.</t>
  </si>
  <si>
    <t>Resultatet som uppföljningen visar analyseras.</t>
  </si>
  <si>
    <t xml:space="preserve">Berörda chefer tar ansvar för att implementeringen genomförs. </t>
  </si>
  <si>
    <t>Erfarenheter av vår process för implementering delas med andra utanför organisationen.</t>
  </si>
  <si>
    <t xml:space="preserve">Verksamheten är redo för förändringen som implementeringen kommer att innebära (det finns goda förutsättningar för förändring). </t>
  </si>
  <si>
    <t xml:space="preserve">… vem/vilka som ansvarar för olika delar av implementeringsprocessen. </t>
  </si>
  <si>
    <t>Det finns en struktur/rutin för hur lärande och reflektion av vår implementering tas tillvara i vår organisation.</t>
  </si>
  <si>
    <t xml:space="preserve">För att implementeringen ska kunna genomföras på ett framgångsrikt sätt ges medarbetarna i verksamheterna tillräcklig… </t>
  </si>
  <si>
    <t xml:space="preserve">… vilka implementeringsstrategier som ska användas. </t>
  </si>
  <si>
    <t xml:space="preserve">Implementeringsstrategier som krävs för att lyckas med implementeringen, alltså nå önskat läge, är identifierade. </t>
  </si>
  <si>
    <t xml:space="preserve">Organisation: </t>
  </si>
  <si>
    <t xml:space="preserve">Avser implementering av: </t>
  </si>
  <si>
    <t xml:space="preserve">Datum: </t>
  </si>
  <si>
    <t>1 = Stämmer inte alls</t>
  </si>
  <si>
    <t>2 = Stämmer ganska dåligt</t>
  </si>
  <si>
    <t>3 = Stämmer ganska bra</t>
  </si>
  <si>
    <t>4 = Stämmer bra</t>
  </si>
  <si>
    <t>5 = Stämmer mycket bra</t>
  </si>
  <si>
    <t>X = Ej relevant</t>
  </si>
  <si>
    <t>? = Vet ej</t>
  </si>
  <si>
    <t>Skillnaden (gapet) mellan nuläge och önskat läge rörande det som ska implementeras är kartlagd.</t>
  </si>
  <si>
    <r>
      <t xml:space="preserve">Det finns nödvändiga politiska beslut för att implementeringen ska kunna genomföras. </t>
    </r>
    <r>
      <rPr>
        <sz val="8"/>
        <rFont val="Calibri"/>
        <family val="2"/>
        <scheme val="minor"/>
      </rPr>
      <t>  </t>
    </r>
  </si>
  <si>
    <r>
      <t xml:space="preserve">Det är tydligt vad implementeringen kommer att </t>
    </r>
    <r>
      <rPr>
        <u/>
        <sz val="11"/>
        <rFont val="Calibri"/>
        <family val="2"/>
        <scheme val="minor"/>
      </rPr>
      <t>leda till</t>
    </r>
    <r>
      <rPr>
        <sz val="11"/>
        <rFont val="Calibri"/>
        <family val="2"/>
        <scheme val="minor"/>
      </rPr>
      <t xml:space="preserve"> för </t>
    </r>
    <r>
      <rPr>
        <u/>
        <sz val="11"/>
        <rFont val="Calibri"/>
        <family val="2"/>
        <scheme val="minor"/>
      </rPr>
      <t>invånarna/brukarna/ klienterna/ patienterna/ kunderna</t>
    </r>
    <r>
      <rPr>
        <sz val="11"/>
        <rFont val="Calibri"/>
        <family val="2"/>
        <scheme val="minor"/>
      </rPr>
      <t>.</t>
    </r>
  </si>
  <si>
    <r>
      <t xml:space="preserve">Det är tydligt vad implementeringen kommer att </t>
    </r>
    <r>
      <rPr>
        <u/>
        <sz val="11"/>
        <rFont val="Calibri"/>
        <family val="2"/>
        <scheme val="minor"/>
      </rPr>
      <t>leda till för medarbetarna.</t>
    </r>
  </si>
  <si>
    <t xml:space="preserve">Eventuellt motstånd mot det som ska implementeras bemöts. </t>
  </si>
  <si>
    <r>
      <t xml:space="preserve">Det är tydligt vilka i verksamheten som </t>
    </r>
    <r>
      <rPr>
        <u/>
        <sz val="11"/>
        <rFont val="Calibri"/>
        <family val="2"/>
        <scheme val="minor"/>
      </rPr>
      <t>berörs av</t>
    </r>
    <r>
      <rPr>
        <sz val="11"/>
        <rFont val="Calibri"/>
        <family val="2"/>
        <scheme val="minor"/>
      </rPr>
      <t xml:space="preserve"> det som ska implementeras (alltså användarna). </t>
    </r>
  </si>
  <si>
    <r>
      <t xml:space="preserve">De som </t>
    </r>
    <r>
      <rPr>
        <u/>
        <sz val="11"/>
        <rFont val="Calibri"/>
        <family val="2"/>
        <scheme val="minor"/>
      </rPr>
      <t>berörs av</t>
    </r>
    <r>
      <rPr>
        <sz val="11"/>
        <rFont val="Calibri"/>
        <family val="2"/>
        <scheme val="minor"/>
      </rPr>
      <t xml:space="preserve"> implementeringen har det stöd och de förutsättningar som behövs för att lyckas. </t>
    </r>
  </si>
  <si>
    <r>
      <t xml:space="preserve">Det är tydligt vem/vilka i verksamheten som har ett uttalat uppdrag att </t>
    </r>
    <r>
      <rPr>
        <u/>
        <sz val="11"/>
        <rFont val="Calibri"/>
        <family val="2"/>
        <scheme val="minor"/>
      </rPr>
      <t>driva</t>
    </r>
    <r>
      <rPr>
        <sz val="11"/>
        <rFont val="Calibri"/>
        <family val="2"/>
        <scheme val="minor"/>
      </rPr>
      <t xml:space="preserve"> implementeringen (allså de som driver/leder/faciliterar detta).</t>
    </r>
  </si>
  <si>
    <r>
      <t xml:space="preserve">Den/de som har i uppdrag att </t>
    </r>
    <r>
      <rPr>
        <u/>
        <sz val="11"/>
        <rFont val="Calibri"/>
        <family val="2"/>
        <scheme val="minor"/>
      </rPr>
      <t>driva</t>
    </r>
    <r>
      <rPr>
        <sz val="11"/>
        <rFont val="Calibri"/>
        <family val="2"/>
        <scheme val="minor"/>
      </rPr>
      <t xml:space="preserve"> implementeringen har det stöd och de förutsättningar som behövs för att lyckas. </t>
    </r>
  </si>
  <si>
    <t xml:space="preserve">Berörda aktörer (externt, internt, politik, ledning) har tagit del av resultatet av uppföljningen. </t>
  </si>
  <si>
    <t>Poäng Tillfälle 1</t>
  </si>
  <si>
    <t>Poäng Tillfälle 2</t>
  </si>
  <si>
    <t>Poäng Tillfälle 3</t>
  </si>
  <si>
    <t>Poäng Tillfälle 4</t>
  </si>
  <si>
    <t>Poäng Tillfälle 5</t>
  </si>
  <si>
    <t>Summa</t>
  </si>
  <si>
    <t xml:space="preserve">Självskattningsverktyg implementering </t>
  </si>
  <si>
    <t>Klicka här för instruktion.</t>
  </si>
  <si>
    <t>x</t>
  </si>
  <si>
    <t>?</t>
  </si>
  <si>
    <r>
      <t xml:space="preserve">Den tredje fasen handlar om den faktiska implementeringen, uppföljningen av implementeringsprocessen och resultatet av arbetet för invånarna samt återkoppling till alla involverade. Under processen är det viktigt att fundera på vad som fungerar och vad som inte fungerar och hur det kan åtgärdas. 
I uppföljningen av resultatet är användningen av mått (i form av nyckeltal/indikatorer) viktigt samt att resultaten analyseras utifrån både ekonomi och kvalitet för invånarna. 
När det gäller kvalitet för invånarna är det viktigt att analysera det ur ett jämställdhets- och jämlikhetsperspektiv, det vill säga hur likvärdig kvaliteten blir för olika grupper av invånare baserat på kön, ålder och annan bakgrund. I detta arbete är det viktigt att fråga sig vad som är motiverade skillnader och vad som är omotiverade skillnader. En motiverad skillnad kan bero på olika behov mellan kvinnor/män eller barn/vuxna och en omotiverad skillnad kan bero på diskriminering. Även ekonomi kan analyseras utifrån ett jämställdhets- och jämlikhetsperspektiv, exempelvis när det kommer till vad olika insatser kostar för olika grupper av kvinnor, män, flickor, pojkar och personer av annan könsidentitet. </t>
    </r>
    <r>
      <rPr>
        <i/>
        <sz val="11"/>
        <color theme="1"/>
        <rFont val="Calibri"/>
        <family val="2"/>
        <scheme val="minor"/>
      </rPr>
      <t xml:space="preserve">(Regeringskansliet, 2020; Vårdanalys, 2018)
</t>
    </r>
    <r>
      <rPr>
        <i/>
        <sz val="8"/>
        <color theme="1"/>
        <rFont val="Calibri"/>
        <family val="2"/>
        <scheme val="minor"/>
      </rPr>
      <t xml:space="preserve">
Regeringskansliet. 2020. Hållbar socialtjänst – En ny socialtjänstlag. SOU 2020:47. https://www.regeringen.se/rattsliga-dokument/statens-offentliga-utredningar/2020/08/sou-202047/
Vårdanalys. 2018. Lika läge för alla? Om omotiverade skillnader inom den sociala barn- och ungdomsvården. Rapport 2018:10. https://www.vardanalys.se/rapporter/lika-lage-for-alla/</t>
    </r>
    <r>
      <rPr>
        <i/>
        <sz val="11"/>
        <color theme="1"/>
        <rFont val="Calibri"/>
        <family val="2"/>
        <scheme val="minor"/>
      </rPr>
      <t xml:space="preserve">
</t>
    </r>
    <r>
      <rPr>
        <sz val="11"/>
        <color theme="1"/>
        <rFont val="Calibri"/>
        <family val="2"/>
        <scheme val="minor"/>
      </rPr>
      <t xml:space="preserve">
</t>
    </r>
  </si>
  <si>
    <r>
      <t>Den andra fasen handlar om att utveckla en struktur för implementering på både kort och lång sikt. Det behöver finnas en tydlig plan över vad som ska hända, vilka implementeringsstrategier som ska användas och när samt vem eller vilka som ansvarar för olika delar i implementeringsprocessen. 
Definitionen av implementering som nämndes ovan rymmer flera viktiga aspekter, bland annat betydelsen av de tillvägagångssätt (implementeringsstrategier) som används för införandet av det nya. För att implementeringsstrategierna ska vara framgångsrika är det viktigt att de svarar upp mot de behov och/eller hinder som finns för att implementeringen ska lyckas. Grovt indelat kan behov/hinder delas in i tre olika kategorier, behov/hinder som har med kunskap/förmåga, motivation eller förutsättningar att göra</t>
    </r>
    <r>
      <rPr>
        <i/>
        <sz val="11"/>
        <color theme="1"/>
        <rFont val="Calibri"/>
        <family val="2"/>
        <scheme val="minor"/>
      </rPr>
      <t xml:space="preserve"> (Centrum för epidemiologi och samhällsmedicin Region Stockholm, 2019; Michie et al, 2011)</t>
    </r>
    <r>
      <rPr>
        <sz val="11"/>
        <color theme="1"/>
        <rFont val="Calibri"/>
        <family val="2"/>
        <scheme val="minor"/>
      </rPr>
      <t xml:space="preserve">. Om ett hinder för implementeringen exempelvis är kunskapsbrist bör då implementeringsstrategierna handla om kunskapshöjande insatser. Om hindret snarare är bristande motivation hos medarbetare behövs motivationshöjande strategier och om förutsättningarna i tex lokalerna blir ett hinder för det som ska implementeras behövs kanske åtgärder som handlar om att förändra den fysiska miljön. 
Det kan också vara hjälpsamt att fundera på vad i det som ska implementeras som är enkelt, vad som är komplicerat och vad som är komplext. Genom att identifiera det som är enkelt kan de delarna i en process standardiseras och automatiseras, så att tid och resurser istället kan läggas på de mer komplicerade och komplexa delarna av det som ska implementeras </t>
    </r>
    <r>
      <rPr>
        <i/>
        <sz val="11"/>
        <color theme="1"/>
        <rFont val="Calibri"/>
        <family val="2"/>
        <scheme val="minor"/>
      </rPr>
      <t>(Palmberg Broryd, 2021)</t>
    </r>
    <r>
      <rPr>
        <sz val="11"/>
        <color theme="1"/>
        <rFont val="Calibri"/>
        <family val="2"/>
        <scheme val="minor"/>
      </rPr>
      <t xml:space="preserve">.
Slutligen är det, för att skapa långsiktighet, viktigt att det som ska implementeras kopplas till ordinarie arbete tex genom att det inryms i verksamhetsplaner, uppföljning och andra styrdokument.
</t>
    </r>
    <r>
      <rPr>
        <i/>
        <sz val="8"/>
        <color theme="1"/>
        <rFont val="Calibri"/>
        <family val="2"/>
        <scheme val="minor"/>
      </rPr>
      <t>Centrum för epidemiologi och samhällsmedicin Region Stockholm, 2019. Arbetshäfte. Metodstöd i implementering. https://www.folkhalsoguiden.se/globalassets/verksamheter/forskning-och-utveckling/centrum-for-epidemiologi-och-samhallsmedicin/folkhalsoguiden/implementering-och-utvardering/arbetshafte-metodstod-190527.pdf
Michie, S., van Stralen, M.M. &amp; West, R., 2011. The behaviour change wheel: A new method for characterising and designing behaviour change interventions. Implementation Science 6:42. https://www.ncbi.nlm.nih.gov/pmc/articles/PMC3096582/
Palmberg Broryd, K., 2021. Komplexitet. Enklare navigerat, bättre hanterat – så driver du utveckling. Volante.</t>
    </r>
    <r>
      <rPr>
        <sz val="11"/>
        <color theme="1"/>
        <rFont val="Calibri"/>
        <family val="2"/>
        <scheme val="minor"/>
      </rPr>
      <t xml:space="preserve">
</t>
    </r>
  </si>
  <si>
    <t xml:space="preserve">Den fjärde och sista fasen handlar om att lära av erfarenheter tillsammans med andra. Det är viktigt för att utvecklas, lära för framtiden och förfina implementeringen. Genom att reflektera tillsammans kring vad som fungerar och vad som inte fungerat, men även kring vad som blev som förväntat eller vad som var förvånande – skapas också förutsättningar för samsyn och gemensam förståelse för processen. Även det som inte fungerat bra går det att lära av. Utifrån erfarenheterna och de lärdomar som dras kan implementeringsstrategierna behöva förfinas och ändras. Även politiker och ytterst ansvariga tjänstemän kan behöva ta del av lärdomarna för att se om implementeringen lyckas få avsedd effekt för olika grupper av invånare (oavsett kön, ålder och annan bakgrund). </t>
  </si>
  <si>
    <r>
      <t>Den första fasen handlar om att förstå vad som ska implementeras, varför det ska implementeras, vilken nytta det ger till både verksamheten och invånarna samt hur rätt förutsättningar skapas i verksamheten för att lyckas med implementeringen. 
Att nödvändiga politiska beslut fattas är en viktig förutsättning för att implementeringen ska kunna genomföras. Det blir då viktigt att klargöra vilka sådana nödvändiga beslut kan vara, vilket förstås kan variera beroende på vad som ska implementeras. Viktiga förutsättningar är också att politik och ledning efterfrågar resultat av implementeringen och att berörda chefer ger medarbetarna i verksamheten kompetens, motivation och förutsättningar för ett framgångsrikt implementeringsarbete. En annan förutsättning är att kulturen i verksamheten stöttar det som ska implementeras och att det finns goda förutsättningar för förändring i verksamheten generellt.  
Ett viktigt steg för att lyckas i denna fas är att kartlägga skillnaden (gapet) mellan nuläge och önskat läge i verksamheten och utifrån detta identifiera rätt implementeringsstrategier för implementeringen samt hur eventuellt motstånd och andra hinder hanteras. För att implementeringen ska lyckas är det viktigt att det finns en bejakande och motiverande kultur i organisationen rörande det som ska implementeras och kring vägen dit. En organisationskultur kan skapas, återskapas och förändras</t>
    </r>
    <r>
      <rPr>
        <sz val="11"/>
        <rFont val="Calibri"/>
        <family val="2"/>
        <scheme val="minor"/>
      </rPr>
      <t xml:space="preserve"> </t>
    </r>
    <r>
      <rPr>
        <i/>
        <sz val="11"/>
        <rFont val="Calibri"/>
        <family val="2"/>
        <scheme val="minor"/>
      </rPr>
      <t>(Sjöberg Forssberg, 2021)</t>
    </r>
    <r>
      <rPr>
        <sz val="11"/>
        <color theme="1"/>
        <rFont val="Calibri"/>
        <family val="2"/>
        <scheme val="minor"/>
      </rPr>
      <t xml:space="preserve">. 
Ett annat viktigt steg är att de olika rollerna i implementeringsarbetet synliggörs. Det handlar då både om de personer som berörs övergripande, de som ska genomföra det som ska implementeras (användarna) och de som driver/leder/faciliterar arbetet. Dessa aktörer behöver också ha rätt stöd för att lyckas. De som ska genomföra implementeringen behöver kunskap om det som ska implementeras och hur det ska användas. De, interna och/eller externa, personer som ska driva implementeringsarbetet bör ha kunskap om det som ska implementeras, men också kunskap om implementeringsprocesser, utvärdering och uppföljning.
Slutligen är det också viktigt att det som implementeras tar hänsyn till befintliga målsättningar och andra relevanta perspektiv, såsom jämställdhet och jämlikhet. 
Det som ska implementeras kan också behöva anpassas för att kunna implementeras i verksamheten samtidigt som för stora anpassningar inte kan göras så att kärnkomponenterna i det nya riskerar gå förlorade. Om det som ska implementeras kommer från nationell eller regional nivå men ska implementeras lokalt behöver anpassning göras till de lokala behoven och den lokala kontexten. 
</t>
    </r>
    <r>
      <rPr>
        <sz val="8"/>
        <color theme="1"/>
        <rFont val="Calibri"/>
        <family val="2"/>
        <scheme val="minor"/>
      </rPr>
      <t xml:space="preserve">
</t>
    </r>
    <r>
      <rPr>
        <i/>
        <sz val="8"/>
        <color theme="1"/>
        <rFont val="Calibri"/>
        <family val="2"/>
        <scheme val="minor"/>
      </rPr>
      <t>Sjöberg Forsberg, K. 2021. Makt och möjlighet att förändra? Systematiskt arbetsmiljöarbete i könade offentliga verksamheter. Doktorsavhandling KTH, Kungliga Tekniska Högskolan, Stockholm. https://www.diva-portal.org/smash/get/diva2:1553906/FULLTEXT02.pdf</t>
    </r>
    <r>
      <rPr>
        <sz val="11"/>
        <color theme="1"/>
        <rFont val="Calibri"/>
        <family val="2"/>
        <scheme val="minor"/>
      </rPr>
      <t xml:space="preserve">
</t>
    </r>
  </si>
  <si>
    <r>
      <t xml:space="preserve">Detta självskattningsverktyg är en del av implementeringsstödet IRIS - Implementering av och i regional samverkan. Stödet är framtaget av RSS Dalarna och bygger på implementeringsprocessens faser så som de beskrivs i Folkhälsomyndighetens material </t>
    </r>
    <r>
      <rPr>
        <i/>
        <sz val="11"/>
        <color theme="1"/>
        <rFont val="Calibri"/>
        <family val="2"/>
        <scheme val="minor"/>
      </rPr>
      <t>"Från nyhet till vardagsnytta - om implementeringens mödosamma konst"</t>
    </r>
    <r>
      <rPr>
        <sz val="11"/>
        <color theme="1"/>
        <rFont val="Calibri"/>
        <family val="2"/>
        <scheme val="minor"/>
      </rPr>
      <t xml:space="preserve"> (2017). Stödet är även inspirerat av innehållet i SKR:s vägledning om jämställdhetsintegrering.   
I självskattningen får du ta ställning till hur väl ett antal påståenden stämmer in på den implementeringsprocess där du befinner dig. Svaren ger en samlad bild av hur långt implementeringen har kommit och kan också visa på styrkor och utmaningar i processen för implementeringen. Det finns inga rätt eller fel när du svarar, tänk på att svara så ärligt som möjligt. 
Om självskattningen används vid upprepade tillfällen ger det en möjlighet att åskådliggöra processen över tid och låga skattningar blir därmed möjliga att höja. Vid de olika skattningstillfällena kan du då använda dig av de olika flikarna (”Tillfälle 1”, ”Tillfälle 2” osv). Resultaten från din föregående skattning följer med in i nästa flik vilket underlättar jämförelser mellan skattningstillfällena. Du har även möjlighet att kommentera dina svar i fritext i kolumnen längst till höger. 
Denna flik följs av fyra flikar som beskriver processens fyra faser. Du kan också enkelt klicka dig till dessa beskrivningar genom att klicka på de länkade rubrikerna i självskattningsverktyget. 
Hör gärna av dig om du har frågor om självskattningsverktyget: halsa.valfard@regiondalarna.se 
Lycka till!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</si>
</sst>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Calibri"/>
      <family val="2"/>
      <scheme val="minor"/>
    </font>
    <font>
      <sz val="11"/>
      <name val="Calibri"/>
      <family val="2"/>
      <scheme val="minor"/>
    </font>
    <font>
      <b/>
      <sz val="11"/>
      <name val="Calibri"/>
      <family val="2"/>
      <scheme val="minor"/>
    </font>
    <font>
      <sz val="8"/>
      <name val="Calibri"/>
      <family val="2"/>
      <scheme val="minor"/>
    </font>
    <font>
      <u/>
      <sz val="11"/>
      <name val="Calibri"/>
      <family val="2"/>
      <scheme val="minor"/>
    </font>
    <font>
      <u/>
      <sz val="11"/>
      <color theme="10"/>
      <name val="Calibri"/>
      <family val="2"/>
      <scheme val="minor"/>
    </font>
    <font>
      <b/>
      <i/>
      <u/>
      <sz val="11"/>
      <color theme="10"/>
      <name val="Calibri"/>
      <family val="2"/>
      <scheme val="minor"/>
    </font>
    <font>
      <b/>
      <i/>
      <sz val="11"/>
      <name val="Calibri"/>
      <family val="2"/>
      <scheme val="minor"/>
    </font>
    <font>
      <sz val="11"/>
      <name val="Calibri"/>
      <scheme val="minor"/>
    </font>
    <font>
      <i/>
      <sz val="11"/>
      <color theme="1"/>
      <name val="Calibri"/>
      <family val="2"/>
      <scheme val="minor"/>
    </font>
    <font>
      <i/>
      <sz val="11"/>
      <name val="Calibri"/>
      <family val="2"/>
      <scheme val="minor"/>
    </font>
    <font>
      <i/>
      <sz val="8"/>
      <color theme="1"/>
      <name val="Calibri"/>
      <family val="2"/>
      <scheme val="minor"/>
    </font>
    <font>
      <sz val="8"/>
      <color theme="1"/>
      <name val="Calibri"/>
      <family val="2"/>
      <scheme val="minor"/>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58">
    <xf numFmtId="0" fontId="0" fillId="0" borderId="0" xfId="0"/>
    <xf numFmtId="0" fontId="1" fillId="0" borderId="0" xfId="0" applyFont="1" applyFill="1" applyBorder="1" applyProtection="1">
      <protection locked="0"/>
    </xf>
    <xf numFmtId="0" fontId="1" fillId="0" borderId="0" xfId="0" applyFont="1" applyFill="1" applyBorder="1" applyAlignment="1" applyProtection="1">
      <alignment vertical="center"/>
      <protection locked="0"/>
    </xf>
    <xf numFmtId="0" fontId="2" fillId="0" borderId="0" xfId="0" applyFont="1" applyBorder="1" applyProtection="1"/>
    <xf numFmtId="0" fontId="1" fillId="0" borderId="0" xfId="0" applyFont="1" applyBorder="1" applyProtection="1">
      <protection locked="0"/>
    </xf>
    <xf numFmtId="0" fontId="1" fillId="0" borderId="3" xfId="0" applyFont="1" applyBorder="1" applyProtection="1"/>
    <xf numFmtId="0" fontId="1" fillId="0" borderId="4" xfId="0" applyFont="1" applyBorder="1" applyProtection="1"/>
    <xf numFmtId="0" fontId="1" fillId="0" borderId="5" xfId="0" applyFont="1" applyBorder="1" applyProtection="1"/>
    <xf numFmtId="0" fontId="1" fillId="0" borderId="1" xfId="0" applyFont="1" applyBorder="1" applyProtection="1">
      <protection locked="0"/>
    </xf>
    <xf numFmtId="0" fontId="1" fillId="0" borderId="6" xfId="0" applyFont="1" applyBorder="1" applyProtection="1">
      <protection locked="0"/>
    </xf>
    <xf numFmtId="0" fontId="1" fillId="0" borderId="2" xfId="0" applyFont="1" applyBorder="1" applyProtection="1">
      <protection locked="0"/>
    </xf>
    <xf numFmtId="0" fontId="1" fillId="0" borderId="0" xfId="0" applyFont="1" applyBorder="1"/>
    <xf numFmtId="0" fontId="2" fillId="0" borderId="0" xfId="0" applyFont="1" applyBorder="1" applyAlignment="1" applyProtection="1">
      <alignment horizontal="left"/>
    </xf>
    <xf numFmtId="0" fontId="1" fillId="0" borderId="0" xfId="0" applyFont="1"/>
    <xf numFmtId="0" fontId="2" fillId="0" borderId="0" xfId="0" applyFont="1" applyFill="1" applyBorder="1" applyAlignment="1" applyProtection="1">
      <alignment horizontal="left"/>
    </xf>
    <xf numFmtId="0" fontId="2" fillId="0" borderId="0" xfId="0" applyFont="1" applyBorder="1" applyAlignment="1">
      <alignment horizontal="center"/>
    </xf>
    <xf numFmtId="0" fontId="2" fillId="0" borderId="0" xfId="0" applyFont="1" applyFill="1" applyBorder="1" applyAlignment="1">
      <alignment horizontal="center"/>
    </xf>
    <xf numFmtId="0" fontId="1" fillId="0" borderId="0" xfId="0" applyFont="1" applyFill="1" applyBorder="1"/>
    <xf numFmtId="0" fontId="1" fillId="0" borderId="0" xfId="0" applyFont="1" applyFill="1" applyBorder="1" applyAlignment="1" applyProtection="1">
      <alignment horizontal="justify" vertical="center"/>
      <protection locked="0"/>
    </xf>
    <xf numFmtId="0" fontId="1" fillId="0" borderId="0" xfId="0" applyFont="1" applyFill="1" applyBorder="1" applyAlignment="1" applyProtection="1">
      <alignment horizontal="right"/>
      <protection locked="0"/>
    </xf>
    <xf numFmtId="0" fontId="1" fillId="0" borderId="0" xfId="0" applyFont="1" applyBorder="1" applyAlignment="1">
      <alignment horizontal="right"/>
    </xf>
    <xf numFmtId="0" fontId="1" fillId="0" borderId="0" xfId="0" applyFont="1" applyBorder="1" applyAlignment="1" applyProtection="1">
      <alignment horizontal="right"/>
      <protection locked="0"/>
    </xf>
    <xf numFmtId="0" fontId="1" fillId="0" borderId="0" xfId="0" applyFont="1" applyAlignment="1">
      <alignment horizontal="right"/>
    </xf>
    <xf numFmtId="0" fontId="1" fillId="0" borderId="0" xfId="0" applyFont="1" applyFill="1" applyBorder="1" applyAlignment="1" applyProtection="1">
      <alignment horizontal="right" vertical="top"/>
      <protection locked="0"/>
    </xf>
    <xf numFmtId="0" fontId="1" fillId="0" borderId="0" xfId="0" applyFont="1" applyFill="1" applyBorder="1" applyAlignment="1" applyProtection="1">
      <alignment vertical="center" wrapText="1"/>
      <protection locked="0"/>
    </xf>
    <xf numFmtId="0" fontId="1" fillId="0" borderId="0" xfId="0" applyFont="1" applyFill="1" applyBorder="1" applyAlignment="1" applyProtection="1">
      <alignment horizontal="right" vertical="top"/>
    </xf>
    <xf numFmtId="0" fontId="6" fillId="0" borderId="0" xfId="1" applyFont="1" applyFill="1" applyBorder="1" applyProtection="1">
      <protection locked="0"/>
    </xf>
    <xf numFmtId="0" fontId="6" fillId="0" borderId="0" xfId="1" applyFont="1" applyFill="1" applyBorder="1" applyAlignment="1" applyProtection="1">
      <alignment vertical="center"/>
      <protection locked="0"/>
    </xf>
    <xf numFmtId="0" fontId="1" fillId="0" borderId="7" xfId="0" applyFont="1" applyBorder="1" applyAlignment="1">
      <alignment horizontal="right"/>
    </xf>
    <xf numFmtId="0" fontId="7" fillId="0" borderId="7" xfId="0" applyFont="1" applyBorder="1" applyAlignment="1">
      <alignment wrapText="1"/>
    </xf>
    <xf numFmtId="0" fontId="7" fillId="0" borderId="7" xfId="0" applyFont="1" applyFill="1" applyBorder="1" applyAlignment="1" applyProtection="1">
      <alignment horizontal="left"/>
    </xf>
    <xf numFmtId="0" fontId="6" fillId="0" borderId="8" xfId="1" applyFont="1" applyBorder="1" applyProtection="1"/>
    <xf numFmtId="0" fontId="8" fillId="0" borderId="0" xfId="0" applyFont="1" applyFill="1" applyBorder="1" applyAlignment="1" applyProtection="1">
      <alignment horizontal="right"/>
      <protection locked="0"/>
    </xf>
    <xf numFmtId="0" fontId="8" fillId="0" borderId="0" xfId="0" applyFont="1" applyFill="1" applyBorder="1" applyAlignment="1" applyProtection="1">
      <alignment vertical="center"/>
      <protection locked="0"/>
    </xf>
    <xf numFmtId="0" fontId="8" fillId="0" borderId="0" xfId="0" applyFont="1" applyFill="1" applyBorder="1"/>
    <xf numFmtId="0" fontId="0" fillId="0" borderId="0" xfId="0" applyAlignment="1">
      <alignment wrapText="1"/>
    </xf>
    <xf numFmtId="0" fontId="1" fillId="0" borderId="0" xfId="0" applyFont="1" applyFill="1" applyBorder="1" applyAlignment="1" applyProtection="1">
      <alignment horizontal="right"/>
    </xf>
    <xf numFmtId="0" fontId="1" fillId="0" borderId="0" xfId="0" applyFont="1" applyFill="1" applyBorder="1" applyProtection="1"/>
    <xf numFmtId="0" fontId="1"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0" fontId="8" fillId="0" borderId="0" xfId="0" applyFont="1" applyFill="1" applyBorder="1" applyAlignment="1" applyProtection="1">
      <alignment horizontal="right"/>
    </xf>
    <xf numFmtId="0" fontId="8" fillId="0" borderId="0" xfId="0" applyFont="1" applyFill="1" applyBorder="1" applyAlignment="1" applyProtection="1">
      <alignment vertical="center"/>
    </xf>
    <xf numFmtId="0" fontId="1" fillId="0" borderId="0" xfId="0" applyFont="1" applyProtection="1">
      <protection locked="0"/>
    </xf>
    <xf numFmtId="0" fontId="2" fillId="0" borderId="0" xfId="0" applyFont="1" applyFill="1" applyBorder="1" applyAlignment="1" applyProtection="1">
      <alignment horizontal="center"/>
      <protection locked="0"/>
    </xf>
    <xf numFmtId="0" fontId="1" fillId="0" borderId="0" xfId="0" applyFont="1" applyAlignment="1" applyProtection="1">
      <alignment horizontal="right"/>
      <protection locked="0"/>
    </xf>
    <xf numFmtId="0" fontId="1" fillId="0" borderId="7" xfId="0" applyFont="1" applyBorder="1" applyAlignment="1" applyProtection="1">
      <alignment horizontal="right"/>
      <protection locked="0"/>
    </xf>
    <xf numFmtId="0" fontId="6" fillId="0" borderId="8" xfId="1" applyFont="1" applyBorder="1" applyProtection="1">
      <protection locked="0"/>
    </xf>
    <xf numFmtId="0" fontId="1" fillId="0" borderId="0" xfId="0" applyFont="1" applyBorder="1" applyAlignment="1" applyProtection="1">
      <alignment horizontal="right"/>
    </xf>
    <xf numFmtId="0" fontId="1" fillId="0" borderId="0" xfId="0" applyFont="1" applyProtection="1"/>
    <xf numFmtId="0" fontId="1" fillId="0" borderId="0" xfId="0" applyFont="1" applyBorder="1" applyProtection="1"/>
    <xf numFmtId="0" fontId="1" fillId="0" borderId="1" xfId="0" applyFont="1" applyBorder="1" applyProtection="1"/>
    <xf numFmtId="0" fontId="2" fillId="0" borderId="0" xfId="0" applyFont="1" applyBorder="1" applyAlignment="1" applyProtection="1">
      <alignment horizontal="center"/>
    </xf>
    <xf numFmtId="0" fontId="2" fillId="0" borderId="0" xfId="0" applyFont="1" applyFill="1" applyBorder="1" applyAlignment="1" applyProtection="1">
      <alignment horizontal="center"/>
    </xf>
    <xf numFmtId="0" fontId="1" fillId="0" borderId="6" xfId="0" applyFont="1" applyBorder="1" applyProtection="1"/>
    <xf numFmtId="0" fontId="1" fillId="0" borderId="0" xfId="0" applyFont="1" applyAlignment="1" applyProtection="1">
      <alignment horizontal="right"/>
    </xf>
    <xf numFmtId="0" fontId="1" fillId="0" borderId="2" xfId="0" applyFont="1" applyBorder="1" applyProtection="1"/>
    <xf numFmtId="0" fontId="1" fillId="0" borderId="0" xfId="0" applyFont="1" applyFill="1" applyBorder="1" applyAlignment="1" applyProtection="1">
      <alignment horizontal="justify" vertical="center"/>
    </xf>
    <xf numFmtId="0" fontId="7" fillId="0" borderId="7" xfId="0" applyFont="1" applyBorder="1" applyAlignment="1" applyProtection="1">
      <alignment wrapText="1"/>
    </xf>
  </cellXfs>
  <cellStyles count="2">
    <cellStyle name="Hyperlänk" xfId="1" builtinId="8"/>
    <cellStyle name="Normal" xfId="0" builtinId="0"/>
  </cellStyles>
  <dxfs count="98">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right/>
        <top/>
        <bottom/>
      </border>
      <protection locked="1" hidden="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numFmt numFmtId="0" formatCode="Genera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style="thin">
          <color indexed="64"/>
        </bottom>
      </border>
    </dxf>
    <dxf>
      <border diagonalUp="0" diagonalDown="0" outline="0">
        <left/>
        <right style="thin">
          <color indexed="64"/>
        </right>
        <top/>
        <bottom style="thin">
          <color indexed="64"/>
        </bottom>
      </border>
    </dxf>
    <dxf>
      <font>
        <strike val="0"/>
        <outline val="0"/>
        <shadow val="0"/>
        <vertAlign val="baseline"/>
        <color auto="1"/>
        <name val="Calibri"/>
        <scheme val="none"/>
      </font>
      <fill>
        <patternFill patternType="none">
          <fgColor rgb="FF000000"/>
          <bgColor auto="1"/>
        </patternFill>
      </fill>
    </dxf>
    <dxf>
      <font>
        <strike val="0"/>
        <outline val="0"/>
        <shadow val="0"/>
        <vertAlign val="baseline"/>
        <color auto="1"/>
        <name val="Calibri"/>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numFmt numFmtId="0" formatCode="Genera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style="thin">
          <color indexed="64"/>
        </bottom>
      </border>
    </dxf>
    <dxf>
      <border diagonalUp="0" diagonalDown="0" outline="0">
        <left/>
        <right style="thin">
          <color indexed="64"/>
        </right>
        <top/>
        <bottom style="thin">
          <color indexed="64"/>
        </bottom>
      </border>
    </dxf>
    <dxf>
      <font>
        <strike val="0"/>
        <outline val="0"/>
        <shadow val="0"/>
        <vertAlign val="baseline"/>
        <color auto="1"/>
        <name val="Calibri"/>
        <scheme val="none"/>
      </font>
      <fill>
        <patternFill patternType="none">
          <fgColor rgb="FF000000"/>
          <bgColor auto="1"/>
        </patternFill>
      </fill>
    </dxf>
    <dxf>
      <font>
        <strike val="0"/>
        <outline val="0"/>
        <shadow val="0"/>
        <vertAlign val="baseline"/>
        <color auto="1"/>
        <name val="Calibri"/>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numFmt numFmtId="0" formatCode="Genera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style="thin">
          <color indexed="64"/>
        </bottom>
      </border>
    </dxf>
    <dxf>
      <border diagonalUp="0" diagonalDown="0" outline="0">
        <left/>
        <right style="thin">
          <color indexed="64"/>
        </right>
        <top/>
        <bottom style="thin">
          <color indexed="64"/>
        </bottom>
      </border>
    </dxf>
    <dxf>
      <font>
        <strike val="0"/>
        <outline val="0"/>
        <shadow val="0"/>
        <vertAlign val="baseline"/>
        <color auto="1"/>
        <name val="Calibri"/>
        <scheme val="none"/>
      </font>
      <fill>
        <patternFill patternType="none">
          <fgColor rgb="FF000000"/>
          <bgColor auto="1"/>
        </patternFill>
      </fill>
    </dxf>
    <dxf>
      <font>
        <strike val="0"/>
        <outline val="0"/>
        <shadow val="0"/>
        <vertAlign val="baseline"/>
        <color auto="1"/>
        <name val="Calibri"/>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numFmt numFmtId="0" formatCode="General"/>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style="thin">
          <color indexed="64"/>
        </bottom>
      </border>
    </dxf>
    <dxf>
      <border diagonalUp="0" diagonalDown="0" outline="0">
        <left/>
        <right style="thin">
          <color indexed="64"/>
        </right>
        <top/>
        <bottom style="thin">
          <color indexed="64"/>
        </bottom>
      </border>
    </dxf>
    <dxf>
      <font>
        <strike val="0"/>
        <outline val="0"/>
        <shadow val="0"/>
        <vertAlign val="baseline"/>
        <color auto="1"/>
        <name val="Calibri"/>
        <scheme val="none"/>
      </font>
      <fill>
        <patternFill patternType="none">
          <fgColor rgb="FF000000"/>
          <bgColor auto="1"/>
        </patternFill>
      </fill>
    </dxf>
    <dxf>
      <font>
        <strike val="0"/>
        <outline val="0"/>
        <shadow val="0"/>
        <vertAlign val="baseline"/>
        <color auto="1"/>
        <name val="Calibri"/>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bottom/>
      </border>
    </dxf>
    <dxf>
      <protection locked="0" hidden="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bottom style="thin">
          <color indexed="64"/>
        </bottom>
      </border>
    </dxf>
    <dxf>
      <protection locked="0" hidden="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style="thin">
          <color indexed="64"/>
        </bottom>
      </border>
    </dxf>
    <dxf>
      <protection locked="0" hidden="0"/>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style="thin">
          <color indexed="64"/>
        </bottom>
      </border>
    </dxf>
    <dxf>
      <protection locked="0" hidden="0"/>
    </dxf>
    <dxf>
      <border diagonalUp="0" diagonalDown="0" outline="0">
        <left/>
        <right style="thin">
          <color indexed="64"/>
        </right>
        <top/>
        <bottom style="thin">
          <color indexed="64"/>
        </bottom>
      </border>
    </dxf>
    <dxf>
      <font>
        <strike val="0"/>
        <outline val="0"/>
        <shadow val="0"/>
        <vertAlign val="baseline"/>
        <color auto="1"/>
        <name val="Calibri"/>
        <scheme val="minor"/>
      </font>
      <fill>
        <patternFill patternType="none">
          <fgColor indexed="64"/>
          <bgColor auto="1"/>
        </patternFill>
      </fill>
      <protection locked="0" hidden="0"/>
    </dxf>
    <dxf>
      <font>
        <strike val="0"/>
        <outline val="0"/>
        <shadow val="0"/>
        <vertAlign val="baseline"/>
        <color auto="1"/>
        <name val="Calibri"/>
        <scheme val="minor"/>
      </font>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4162425</xdr:rowOff>
    </xdr:from>
    <xdr:to>
      <xdr:col>0</xdr:col>
      <xdr:colOff>5053622</xdr:colOff>
      <xdr:row>7</xdr:row>
      <xdr:rowOff>166646</xdr:rowOff>
    </xdr:to>
    <xdr:pic>
      <xdr:nvPicPr>
        <xdr:cNvPr id="2" name="Bildobjekt 1"/>
        <xdr:cNvPicPr>
          <a:picLocks noChangeAspect="1"/>
        </xdr:cNvPicPr>
      </xdr:nvPicPr>
      <xdr:blipFill>
        <a:blip xmlns:r="http://schemas.openxmlformats.org/officeDocument/2006/relationships" r:embed="rId1"/>
        <a:stretch>
          <a:fillRect/>
        </a:stretch>
      </xdr:blipFill>
      <xdr:spPr>
        <a:xfrm>
          <a:off x="219075" y="4162425"/>
          <a:ext cx="4834547" cy="1719221"/>
        </a:xfrm>
        <a:prstGeom prst="rect">
          <a:avLst/>
        </a:prstGeom>
      </xdr:spPr>
    </xdr:pic>
    <xdr:clientData/>
  </xdr:twoCellAnchor>
  <xdr:twoCellAnchor editAs="oneCell">
    <xdr:from>
      <xdr:col>0</xdr:col>
      <xdr:colOff>5257800</xdr:colOff>
      <xdr:row>0</xdr:row>
      <xdr:rowOff>3790950</xdr:rowOff>
    </xdr:from>
    <xdr:to>
      <xdr:col>1</xdr:col>
      <xdr:colOff>13427</xdr:colOff>
      <xdr:row>9</xdr:row>
      <xdr:rowOff>74723</xdr:rowOff>
    </xdr:to>
    <xdr:pic>
      <xdr:nvPicPr>
        <xdr:cNvPr id="3" name="Bildobjekt 2"/>
        <xdr:cNvPicPr>
          <a:picLocks noChangeAspect="1"/>
        </xdr:cNvPicPr>
      </xdr:nvPicPr>
      <xdr:blipFill>
        <a:blip xmlns:r="http://schemas.openxmlformats.org/officeDocument/2006/relationships" r:embed="rId2"/>
        <a:stretch>
          <a:fillRect/>
        </a:stretch>
      </xdr:blipFill>
      <xdr:spPr>
        <a:xfrm>
          <a:off x="5257800" y="3790950"/>
          <a:ext cx="3366227" cy="2379773"/>
        </a:xfrm>
        <a:prstGeom prst="rect">
          <a:avLst/>
        </a:prstGeom>
      </xdr:spPr>
    </xdr:pic>
    <xdr:clientData/>
  </xdr:twoCellAnchor>
</xdr:wsDr>
</file>

<file path=xl/tables/table1.xml><?xml version="1.0" encoding="utf-8"?>
<table xmlns="http://schemas.openxmlformats.org/spreadsheetml/2006/main" id="2" name="Tabell2" displayName="Tabell2" ref="A16:D70" headerRowCount="0" totalsRowCount="1" headerRowDxfId="97" dataDxfId="95" totalsRowDxfId="94" headerRowBorderDxfId="96">
  <tableColumns count="4">
    <tableColumn id="1" name="Kolumn1" totalsRowLabel="Summa" headerRowDxfId="93" dataDxfId="92" totalsRowDxfId="29"/>
    <tableColumn id="2" name="Kolumn2" headerRowDxfId="91" dataDxfId="90" totalsRowDxfId="28"/>
    <tableColumn id="3" name="Kolumn3" totalsRowFunction="custom" headerRowDxfId="89" dataDxfId="88" totalsRowDxfId="27">
      <totalsRowFormula>SUM(C17:C69)</totalsRowFormula>
    </tableColumn>
    <tableColumn id="10" name="Kolumn10" headerRowDxfId="87" dataDxfId="86" totalsRowDxfId="26"/>
  </tableColumns>
  <tableStyleInfo name="TableStyleLight18" showFirstColumn="0" showLastColumn="0" showRowStripes="1" showColumnStripes="0"/>
</table>
</file>

<file path=xl/tables/table2.xml><?xml version="1.0" encoding="utf-8"?>
<table xmlns="http://schemas.openxmlformats.org/spreadsheetml/2006/main" id="4" name="Tabell25" displayName="Tabell25" ref="A16:E70" headerRowCount="0" totalsRowCount="1" headerRowDxfId="85" dataDxfId="83" totalsRowDxfId="82" headerRowBorderDxfId="84">
  <tableColumns count="5">
    <tableColumn id="1" name="Kolumn1" totalsRowLabel="Summa" headerRowDxfId="81" totalsRowDxfId="25"/>
    <tableColumn id="2" name="Kolumn2" headerRowDxfId="80" totalsRowDxfId="24"/>
    <tableColumn id="3" name="Kolumn3" totalsRowFunction="custom" headerRowDxfId="79" dataDxfId="78" totalsRowDxfId="23">
      <calculatedColumnFormula>'Tillfälle 1'!C16</calculatedColumnFormula>
      <totalsRowFormula>SUM(C17:C69)</totalsRowFormula>
    </tableColumn>
    <tableColumn id="5" name="Kolumn4" headerRowDxfId="77" dataDxfId="76" totalsRowDxfId="22"/>
    <tableColumn id="10" name="Kolumn10" headerRowDxfId="75" totalsRowDxfId="21"/>
  </tableColumns>
  <tableStyleInfo name="TableStyleLight18" showFirstColumn="0" showLastColumn="0" showRowStripes="1" showColumnStripes="0"/>
</table>
</file>

<file path=xl/tables/table3.xml><?xml version="1.0" encoding="utf-8"?>
<table xmlns="http://schemas.openxmlformats.org/spreadsheetml/2006/main" id="5" name="Tabell256" displayName="Tabell256" ref="A16:F70" headerRowCount="0" totalsRowCount="1" headerRowDxfId="74" dataDxfId="72" totalsRowDxfId="71" headerRowBorderDxfId="73">
  <tableColumns count="6">
    <tableColumn id="1" name="Kolumn1" totalsRowLabel="Summa" headerRowDxfId="70" totalsRowDxfId="20"/>
    <tableColumn id="2" name="Kolumn2" headerRowDxfId="69" totalsRowDxfId="19"/>
    <tableColumn id="3" name="Kolumn3" totalsRowFunction="custom" headerRowDxfId="68" dataDxfId="67" totalsRowDxfId="18">
      <calculatedColumnFormula>'Tillfälle 1'!C16</calculatedColumnFormula>
      <totalsRowFormula>SUM(C17:C69)</totalsRowFormula>
    </tableColumn>
    <tableColumn id="5" name="Kolumn4" totalsRowFunction="sum" headerRowDxfId="66" dataDxfId="65" totalsRowDxfId="17">
      <calculatedColumnFormula>'Tillfälle 2'!D16</calculatedColumnFormula>
    </tableColumn>
    <tableColumn id="6" name="Kolumn5" headerRowDxfId="64" dataDxfId="63" totalsRowDxfId="16"/>
    <tableColumn id="10" name="Kolumn10" headerRowDxfId="62" totalsRowDxfId="15"/>
  </tableColumns>
  <tableStyleInfo name="TableStyleLight18" showFirstColumn="0" showLastColumn="0" showRowStripes="1" showColumnStripes="0"/>
</table>
</file>

<file path=xl/tables/table4.xml><?xml version="1.0" encoding="utf-8"?>
<table xmlns="http://schemas.openxmlformats.org/spreadsheetml/2006/main" id="6" name="Tabell2567" displayName="Tabell2567" ref="A16:G70" headerRowCount="0" totalsRowCount="1" headerRowDxfId="61" dataDxfId="59" totalsRowDxfId="58" headerRowBorderDxfId="60">
  <tableColumns count="7">
    <tableColumn id="1" name="Kolumn1" totalsRowLabel="Summa" headerRowDxfId="57" totalsRowDxfId="14"/>
    <tableColumn id="2" name="Kolumn2" headerRowDxfId="56" totalsRowDxfId="13"/>
    <tableColumn id="3" name="Kolumn3" totalsRowFunction="custom" headerRowDxfId="55" dataDxfId="54" totalsRowDxfId="12">
      <calculatedColumnFormula>'Tillfälle 1'!C16</calculatedColumnFormula>
      <totalsRowFormula>SUM(C17:C69)</totalsRowFormula>
    </tableColumn>
    <tableColumn id="5" name="Kolumn4" totalsRowFunction="sum" headerRowDxfId="53" dataDxfId="52" totalsRowDxfId="11">
      <calculatedColumnFormula>'Tillfälle 2'!D16</calculatedColumnFormula>
    </tableColumn>
    <tableColumn id="6" name="Kolumn5" totalsRowFunction="sum" headerRowDxfId="51" dataDxfId="50" totalsRowDxfId="10">
      <calculatedColumnFormula>'Tillfälle 3'!E16</calculatedColumnFormula>
    </tableColumn>
    <tableColumn id="7" name="Kolumn6" headerRowDxfId="49" dataDxfId="48" totalsRowDxfId="9"/>
    <tableColumn id="10" name="Kolumn10" headerRowDxfId="47" totalsRowDxfId="8"/>
  </tableColumns>
  <tableStyleInfo name="TableStyleLight18" showFirstColumn="0" showLastColumn="0" showRowStripes="1" showColumnStripes="0"/>
</table>
</file>

<file path=xl/tables/table5.xml><?xml version="1.0" encoding="utf-8"?>
<table xmlns="http://schemas.openxmlformats.org/spreadsheetml/2006/main" id="7" name="Tabell25678" displayName="Tabell25678" ref="A16:H70" headerRowCount="0" totalsRowCount="1" headerRowDxfId="46" dataDxfId="44" totalsRowDxfId="43" headerRowBorderDxfId="45">
  <tableColumns count="8">
    <tableColumn id="1" name="Kolumn1" totalsRowLabel="Summa" headerRowDxfId="42" totalsRowDxfId="7"/>
    <tableColumn id="2" name="Kolumn2" headerRowDxfId="41" totalsRowDxfId="6"/>
    <tableColumn id="3" name="Kolumn3" totalsRowFunction="custom" headerRowDxfId="40" dataDxfId="39" totalsRowDxfId="5">
      <calculatedColumnFormula>'Tillfälle 1'!C16</calculatedColumnFormula>
      <totalsRowFormula>SUM(C17:C69)</totalsRowFormula>
    </tableColumn>
    <tableColumn id="5" name="Kolumn4" totalsRowFunction="sum" headerRowDxfId="38" dataDxfId="37" totalsRowDxfId="4">
      <calculatedColumnFormula>'Tillfälle 2'!D16</calculatedColumnFormula>
    </tableColumn>
    <tableColumn id="6" name="Kolumn5" totalsRowFunction="sum" headerRowDxfId="36" dataDxfId="35" totalsRowDxfId="3">
      <calculatedColumnFormula>'Tillfälle 3'!E16</calculatedColumnFormula>
    </tableColumn>
    <tableColumn id="7" name="Kolumn6" headerRowDxfId="34" dataDxfId="33" totalsRowDxfId="2">
      <calculatedColumnFormula>'Tillfälle 4'!F16</calculatedColumnFormula>
    </tableColumn>
    <tableColumn id="8" name="Kolumn7" headerRowDxfId="32" dataDxfId="31" totalsRowDxfId="1"/>
    <tableColumn id="10" name="Kolumn10" headerRowDxfId="30" totalsRowDxfId="0"/>
  </tableColumns>
  <tableStyleInfo name="TableStyleLight1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heetViews>
  <sheetFormatPr defaultRowHeight="15"/>
  <cols>
    <col min="1" max="1" width="129.140625" customWidth="1"/>
  </cols>
  <sheetData>
    <row r="1" spans="1:1" ht="360">
      <c r="A1" s="35" t="s">
        <v>80</v>
      </c>
    </row>
  </sheetData>
  <sheetProtection algorithmName="SHA-512" hashValue="8Y9O+vONXufswWQ4xSC9fwwACQaiVrGeu/jGa8cJC3fG7ErXQZ6BakW1j+9d04pneQP7TldLJMXqPLzTeWygYA==" saltValue="BBDU9chLoWgD/Z1eWCBYWQ==" spinCount="100000" sheet="1" objects="1" scenarios="1" selectLockedCells="1" selectUn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showGridLines="0" zoomScaleNormal="100" workbookViewId="0">
      <pane ySplit="9" topLeftCell="A10" activePane="bottomLeft" state="frozen"/>
      <selection pane="bottomLeft" activeCell="B30" sqref="B30"/>
    </sheetView>
  </sheetViews>
  <sheetFormatPr defaultRowHeight="15"/>
  <cols>
    <col min="1" max="1" width="7.5703125" style="22" bestFit="1" customWidth="1"/>
    <col min="2" max="2" width="117.5703125" style="13" customWidth="1"/>
    <col min="3" max="7" width="12.85546875" style="13" customWidth="1"/>
    <col min="8" max="8" width="105.140625" style="13" customWidth="1"/>
    <col min="9" max="16384" width="9.140625" style="13"/>
  </cols>
  <sheetData>
    <row r="1" spans="1:10">
      <c r="A1" s="20"/>
      <c r="B1" s="3" t="s">
        <v>72</v>
      </c>
      <c r="C1" s="12"/>
      <c r="D1" s="12"/>
      <c r="E1" s="12"/>
      <c r="F1" s="12"/>
      <c r="G1" s="12"/>
      <c r="I1" s="11"/>
      <c r="J1" s="11"/>
    </row>
    <row r="2" spans="1:10" ht="15.75" thickBot="1">
      <c r="A2" s="20"/>
      <c r="C2" s="12"/>
      <c r="D2" s="12"/>
      <c r="E2" s="12"/>
      <c r="F2" s="12"/>
      <c r="G2" s="12"/>
      <c r="H2" s="14"/>
      <c r="I2" s="11"/>
      <c r="J2" s="11"/>
    </row>
    <row r="3" spans="1:10">
      <c r="A3" s="20"/>
      <c r="B3" s="5" t="s">
        <v>49</v>
      </c>
      <c r="C3" s="12"/>
      <c r="D3" s="12"/>
      <c r="E3" s="12"/>
      <c r="F3" s="12"/>
      <c r="G3" s="12"/>
      <c r="H3" s="14"/>
      <c r="I3" s="11"/>
      <c r="J3" s="11"/>
    </row>
    <row r="4" spans="1:10">
      <c r="A4" s="20"/>
      <c r="B4" s="6" t="s">
        <v>50</v>
      </c>
      <c r="C4" s="12"/>
      <c r="D4" s="12"/>
      <c r="E4" s="12"/>
      <c r="F4" s="12"/>
      <c r="G4" s="12"/>
      <c r="H4" s="14"/>
      <c r="I4" s="11"/>
      <c r="J4" s="11"/>
    </row>
    <row r="5" spans="1:10">
      <c r="A5" s="20"/>
      <c r="B5" s="6" t="s">
        <v>51</v>
      </c>
      <c r="C5" s="12"/>
      <c r="D5" s="12"/>
      <c r="E5" s="12"/>
      <c r="F5" s="12"/>
      <c r="G5" s="12"/>
      <c r="H5" s="14"/>
      <c r="I5" s="11"/>
      <c r="J5" s="11"/>
    </row>
    <row r="6" spans="1:10">
      <c r="A6" s="20"/>
      <c r="B6" s="6" t="s">
        <v>52</v>
      </c>
      <c r="C6" s="12"/>
      <c r="D6" s="12"/>
      <c r="E6" s="12"/>
      <c r="F6" s="12"/>
      <c r="G6" s="12"/>
      <c r="H6" s="14"/>
      <c r="I6" s="11"/>
      <c r="J6" s="11"/>
    </row>
    <row r="7" spans="1:10">
      <c r="A7" s="20"/>
      <c r="B7" s="6" t="s">
        <v>53</v>
      </c>
      <c r="C7" s="12"/>
      <c r="D7" s="12"/>
      <c r="E7" s="12"/>
      <c r="F7" s="12"/>
      <c r="G7" s="12"/>
      <c r="H7" s="14"/>
      <c r="I7" s="11"/>
      <c r="J7" s="11"/>
    </row>
    <row r="8" spans="1:10">
      <c r="A8" s="20"/>
      <c r="B8" s="6" t="s">
        <v>54</v>
      </c>
      <c r="C8" s="12"/>
      <c r="D8" s="12"/>
      <c r="E8" s="12"/>
      <c r="F8" s="12"/>
      <c r="G8" s="12"/>
      <c r="H8" s="14"/>
      <c r="I8" s="11"/>
      <c r="J8" s="11"/>
    </row>
    <row r="9" spans="1:10" ht="15.75" thickBot="1">
      <c r="A9" s="20"/>
      <c r="B9" s="7" t="s">
        <v>55</v>
      </c>
      <c r="C9" s="12"/>
      <c r="D9" s="12"/>
      <c r="E9" s="12"/>
      <c r="F9" s="12"/>
      <c r="G9" s="12"/>
      <c r="H9" s="14"/>
      <c r="I9" s="11"/>
      <c r="J9" s="11"/>
    </row>
    <row r="10" spans="1:10" ht="15.75" thickBot="1">
      <c r="A10" s="20"/>
      <c r="B10" s="3"/>
      <c r="C10" s="12"/>
      <c r="D10" s="12"/>
      <c r="E10" s="12"/>
      <c r="F10" s="12"/>
      <c r="G10" s="12"/>
      <c r="H10" s="14"/>
      <c r="I10" s="11"/>
      <c r="J10" s="11"/>
    </row>
    <row r="11" spans="1:10">
      <c r="A11" s="21"/>
      <c r="B11" s="8" t="s">
        <v>46</v>
      </c>
      <c r="C11" s="15"/>
      <c r="D11" s="15"/>
      <c r="E11" s="15"/>
      <c r="F11" s="15"/>
      <c r="G11" s="15"/>
      <c r="H11" s="16"/>
      <c r="I11" s="11"/>
      <c r="J11" s="11"/>
    </row>
    <row r="12" spans="1:10">
      <c r="A12" s="21"/>
      <c r="B12" s="9" t="s">
        <v>47</v>
      </c>
      <c r="C12" s="15"/>
      <c r="D12" s="15"/>
      <c r="E12" s="15"/>
      <c r="F12" s="15"/>
      <c r="G12" s="15"/>
      <c r="H12" s="16"/>
      <c r="I12" s="11"/>
      <c r="J12" s="11"/>
    </row>
    <row r="13" spans="1:10" ht="15.75" thickBot="1">
      <c r="B13" s="10" t="s">
        <v>48</v>
      </c>
      <c r="I13" s="11"/>
      <c r="J13" s="11"/>
    </row>
    <row r="14" spans="1:10">
      <c r="B14" s="4"/>
      <c r="I14" s="11"/>
      <c r="J14" s="11"/>
    </row>
    <row r="15" spans="1:10" ht="30">
      <c r="A15" s="28"/>
      <c r="B15" s="31" t="s">
        <v>73</v>
      </c>
      <c r="C15" s="29" t="s">
        <v>66</v>
      </c>
      <c r="D15" s="29" t="s">
        <v>67</v>
      </c>
      <c r="E15" s="29" t="s">
        <v>68</v>
      </c>
      <c r="F15" s="29" t="s">
        <v>69</v>
      </c>
      <c r="G15" s="29" t="s">
        <v>70</v>
      </c>
      <c r="H15" s="30" t="s">
        <v>2</v>
      </c>
      <c r="I15" s="11"/>
      <c r="J15" s="11"/>
    </row>
    <row r="16" spans="1:10" ht="20.100000000000001" customHeight="1">
      <c r="A16" s="19"/>
      <c r="B16" s="26" t="s">
        <v>11</v>
      </c>
      <c r="C16" s="16"/>
      <c r="D16" s="16"/>
      <c r="E16" s="16"/>
      <c r="F16" s="16"/>
      <c r="G16" s="16"/>
      <c r="H16" s="16"/>
    </row>
    <row r="17" spans="1:8" ht="20.100000000000001" customHeight="1">
      <c r="A17" s="19">
        <v>1</v>
      </c>
      <c r="B17" s="2" t="s">
        <v>0</v>
      </c>
      <c r="C17" s="17">
        <f>'Tillfälle 1'!C17</f>
        <v>1</v>
      </c>
      <c r="D17" s="17">
        <f>'Tillfälle 2'!D17</f>
        <v>2</v>
      </c>
      <c r="E17" s="17">
        <f>'Tillfälle 3'!E17</f>
        <v>3</v>
      </c>
      <c r="F17" s="17">
        <f>'Tillfälle 4'!F17</f>
        <v>4</v>
      </c>
      <c r="G17" s="17"/>
      <c r="H17" s="17"/>
    </row>
    <row r="18" spans="1:8" ht="20.100000000000001" customHeight="1">
      <c r="A18" s="19">
        <v>2</v>
      </c>
      <c r="B18" s="2" t="s">
        <v>1</v>
      </c>
      <c r="C18" s="17">
        <f>'Tillfälle 1'!C18</f>
        <v>1</v>
      </c>
      <c r="D18" s="17">
        <f>'Tillfälle 2'!D18</f>
        <v>2</v>
      </c>
      <c r="E18" s="17">
        <f>'Tillfälle 3'!E18</f>
        <v>3</v>
      </c>
      <c r="F18" s="17">
        <f>'Tillfälle 4'!F18</f>
        <v>4</v>
      </c>
      <c r="G18" s="17"/>
      <c r="H18" s="17"/>
    </row>
    <row r="19" spans="1:8" ht="20.100000000000001" customHeight="1">
      <c r="A19" s="19">
        <v>3</v>
      </c>
      <c r="B19" s="2" t="s">
        <v>57</v>
      </c>
      <c r="C19" s="17">
        <f>'Tillfälle 1'!C19</f>
        <v>1</v>
      </c>
      <c r="D19" s="17">
        <f>'Tillfälle 2'!D19</f>
        <v>2</v>
      </c>
      <c r="E19" s="17">
        <f>'Tillfälle 3'!E19</f>
        <v>3</v>
      </c>
      <c r="F19" s="17">
        <f>'Tillfälle 4'!F19</f>
        <v>4</v>
      </c>
      <c r="G19" s="17"/>
      <c r="H19" s="17"/>
    </row>
    <row r="20" spans="1:8" ht="20.100000000000001" customHeight="1">
      <c r="A20" s="19">
        <v>4</v>
      </c>
      <c r="B20" s="2" t="s">
        <v>24</v>
      </c>
      <c r="C20" s="17">
        <f>'Tillfälle 1'!C20</f>
        <v>1</v>
      </c>
      <c r="D20" s="17">
        <f>'Tillfälle 2'!D20</f>
        <v>2</v>
      </c>
      <c r="E20" s="17">
        <f>'Tillfälle 3'!E20</f>
        <v>3</v>
      </c>
      <c r="F20" s="17">
        <f>'Tillfälle 4'!F20</f>
        <v>4</v>
      </c>
      <c r="G20" s="17"/>
      <c r="H20" s="17"/>
    </row>
    <row r="21" spans="1:8" ht="20.100000000000001" customHeight="1">
      <c r="A21" s="19">
        <v>5</v>
      </c>
      <c r="B21" s="2" t="s">
        <v>26</v>
      </c>
      <c r="C21" s="17">
        <f>'Tillfälle 1'!C21</f>
        <v>1</v>
      </c>
      <c r="D21" s="17">
        <f>'Tillfälle 2'!D21</f>
        <v>2</v>
      </c>
      <c r="E21" s="17">
        <f>'Tillfälle 3'!E21</f>
        <v>3</v>
      </c>
      <c r="F21" s="17">
        <f>'Tillfälle 4'!F21</f>
        <v>4</v>
      </c>
      <c r="G21" s="17"/>
      <c r="H21" s="17"/>
    </row>
    <row r="22" spans="1:8" ht="20.100000000000001" customHeight="1">
      <c r="A22" s="19">
        <v>6</v>
      </c>
      <c r="B22" s="1" t="s">
        <v>58</v>
      </c>
      <c r="C22" s="17" t="str">
        <f>'Tillfälle 1'!C22</f>
        <v>x</v>
      </c>
      <c r="D22" s="17" t="str">
        <f>'Tillfälle 2'!D22</f>
        <v>x</v>
      </c>
      <c r="E22" s="17" t="str">
        <f>'Tillfälle 3'!E22</f>
        <v>x</v>
      </c>
      <c r="F22" s="17" t="str">
        <f>'Tillfälle 4'!F22</f>
        <v>x</v>
      </c>
      <c r="G22" s="17"/>
      <c r="H22" s="17"/>
    </row>
    <row r="23" spans="1:8" ht="20.100000000000001" customHeight="1">
      <c r="A23" s="19">
        <v>7</v>
      </c>
      <c r="B23" s="2" t="s">
        <v>3</v>
      </c>
      <c r="C23" s="17" t="str">
        <f>'Tillfälle 1'!C23</f>
        <v>?</v>
      </c>
      <c r="D23" s="17" t="str">
        <f>'Tillfälle 2'!D23</f>
        <v>?</v>
      </c>
      <c r="E23" s="17" t="str">
        <f>'Tillfälle 3'!E23</f>
        <v>?</v>
      </c>
      <c r="F23" s="17" t="str">
        <f>'Tillfälle 4'!F23</f>
        <v>?</v>
      </c>
      <c r="G23" s="17"/>
      <c r="H23" s="17"/>
    </row>
    <row r="24" spans="1:8" ht="20.100000000000001" customHeight="1">
      <c r="A24" s="19">
        <v>8</v>
      </c>
      <c r="B24" s="2" t="s">
        <v>59</v>
      </c>
      <c r="C24" s="17">
        <f>'Tillfälle 1'!C24</f>
        <v>0</v>
      </c>
      <c r="D24" s="17">
        <f>'Tillfälle 2'!D24</f>
        <v>0</v>
      </c>
      <c r="E24" s="17">
        <f>'Tillfälle 3'!E24</f>
        <v>0</v>
      </c>
      <c r="F24" s="17">
        <f>'Tillfälle 4'!F24</f>
        <v>0</v>
      </c>
      <c r="G24" s="17"/>
      <c r="H24" s="17"/>
    </row>
    <row r="25" spans="1:8" ht="20.100000000000001" customHeight="1">
      <c r="A25" s="19">
        <v>9</v>
      </c>
      <c r="B25" s="2" t="s">
        <v>56</v>
      </c>
      <c r="C25" s="17">
        <f>'Tillfälle 1'!C25</f>
        <v>0</v>
      </c>
      <c r="D25" s="17">
        <f>'Tillfälle 2'!D25</f>
        <v>0</v>
      </c>
      <c r="E25" s="17">
        <f>'Tillfälle 3'!E25</f>
        <v>0</v>
      </c>
      <c r="F25" s="17">
        <f>'Tillfälle 4'!F25</f>
        <v>0</v>
      </c>
      <c r="G25" s="17"/>
      <c r="H25" s="17"/>
    </row>
    <row r="26" spans="1:8" ht="20.100000000000001" customHeight="1">
      <c r="A26" s="19">
        <v>10</v>
      </c>
      <c r="B26" s="2" t="s">
        <v>45</v>
      </c>
      <c r="C26" s="17">
        <f>'Tillfälle 1'!C26</f>
        <v>0</v>
      </c>
      <c r="D26" s="17">
        <f>'Tillfälle 2'!D26</f>
        <v>0</v>
      </c>
      <c r="E26" s="17">
        <f>'Tillfälle 3'!E26</f>
        <v>0</v>
      </c>
      <c r="F26" s="17">
        <f>'Tillfälle 4'!F26</f>
        <v>0</v>
      </c>
      <c r="G26" s="17"/>
      <c r="H26" s="17"/>
    </row>
    <row r="27" spans="1:8" ht="20.100000000000001" customHeight="1">
      <c r="A27" s="19">
        <v>11</v>
      </c>
      <c r="B27" s="2" t="s">
        <v>27</v>
      </c>
      <c r="C27" s="17">
        <f>'Tillfälle 1'!C27</f>
        <v>0</v>
      </c>
      <c r="D27" s="17">
        <f>'Tillfälle 2'!D27</f>
        <v>0</v>
      </c>
      <c r="E27" s="17">
        <f>'Tillfälle 3'!E27</f>
        <v>0</v>
      </c>
      <c r="F27" s="17">
        <f>'Tillfälle 4'!F27</f>
        <v>0</v>
      </c>
      <c r="G27" s="17"/>
      <c r="H27" s="17"/>
    </row>
    <row r="28" spans="1:8" ht="20.100000000000001" customHeight="1">
      <c r="A28" s="19">
        <v>12</v>
      </c>
      <c r="B28" s="2" t="s">
        <v>40</v>
      </c>
      <c r="C28" s="17">
        <f>'Tillfälle 1'!C28</f>
        <v>0</v>
      </c>
      <c r="D28" s="17">
        <f>'Tillfälle 2'!D28</f>
        <v>0</v>
      </c>
      <c r="E28" s="17">
        <f>'Tillfälle 3'!E28</f>
        <v>0</v>
      </c>
      <c r="F28" s="17">
        <f>'Tillfälle 4'!F28</f>
        <v>0</v>
      </c>
      <c r="G28" s="17"/>
      <c r="H28" s="17"/>
    </row>
    <row r="29" spans="1:8" ht="20.100000000000001" customHeight="1">
      <c r="A29" s="19">
        <v>13</v>
      </c>
      <c r="B29" s="1" t="s">
        <v>4</v>
      </c>
      <c r="C29" s="17">
        <f>'Tillfälle 1'!C29</f>
        <v>0</v>
      </c>
      <c r="D29" s="17">
        <f>'Tillfälle 2'!D29</f>
        <v>0</v>
      </c>
      <c r="E29" s="17">
        <f>'Tillfälle 3'!E29</f>
        <v>0</v>
      </c>
      <c r="F29" s="17">
        <f>'Tillfälle 4'!F29</f>
        <v>0</v>
      </c>
      <c r="G29" s="17"/>
      <c r="H29" s="17"/>
    </row>
    <row r="30" spans="1:8" ht="20.100000000000001" customHeight="1">
      <c r="A30" s="19">
        <v>14</v>
      </c>
      <c r="B30" s="2" t="s">
        <v>60</v>
      </c>
      <c r="C30" s="17">
        <f>'Tillfälle 1'!C30</f>
        <v>0</v>
      </c>
      <c r="D30" s="17">
        <f>'Tillfälle 2'!D30</f>
        <v>0</v>
      </c>
      <c r="E30" s="17">
        <f>'Tillfälle 3'!E30</f>
        <v>0</v>
      </c>
      <c r="F30" s="17">
        <f>'Tillfälle 4'!F30</f>
        <v>0</v>
      </c>
      <c r="G30" s="17"/>
      <c r="H30" s="17"/>
    </row>
    <row r="31" spans="1:8" ht="20.100000000000001" customHeight="1">
      <c r="A31" s="19">
        <v>15</v>
      </c>
      <c r="B31" s="1" t="s">
        <v>28</v>
      </c>
      <c r="C31" s="17">
        <f>'Tillfälle 1'!C31</f>
        <v>0</v>
      </c>
      <c r="D31" s="17">
        <f>'Tillfälle 2'!D31</f>
        <v>0</v>
      </c>
      <c r="E31" s="17">
        <f>'Tillfälle 3'!E31</f>
        <v>0</v>
      </c>
      <c r="F31" s="17">
        <f>'Tillfälle 4'!F31</f>
        <v>0</v>
      </c>
      <c r="G31" s="17"/>
      <c r="H31" s="17"/>
    </row>
    <row r="32" spans="1:8" ht="20.100000000000001" customHeight="1">
      <c r="A32" s="19">
        <v>16</v>
      </c>
      <c r="B32" s="18" t="s">
        <v>43</v>
      </c>
      <c r="C32" s="17">
        <f>'Tillfälle 1'!C32</f>
        <v>0</v>
      </c>
      <c r="D32" s="17">
        <f>'Tillfälle 2'!D32</f>
        <v>0</v>
      </c>
      <c r="E32" s="17">
        <f>'Tillfälle 3'!E32</f>
        <v>0</v>
      </c>
      <c r="F32" s="17">
        <f>'Tillfälle 4'!F32</f>
        <v>0</v>
      </c>
      <c r="G32" s="17"/>
      <c r="H32" s="17"/>
    </row>
    <row r="33" spans="1:8" ht="20.100000000000001" customHeight="1">
      <c r="A33" s="19" t="s">
        <v>5</v>
      </c>
      <c r="B33" s="1" t="s">
        <v>7</v>
      </c>
      <c r="C33" s="17">
        <f>'Tillfälle 1'!C33</f>
        <v>0</v>
      </c>
      <c r="D33" s="17">
        <f>'Tillfälle 2'!D33</f>
        <v>0</v>
      </c>
      <c r="E33" s="17">
        <f>'Tillfälle 3'!E33</f>
        <v>0</v>
      </c>
      <c r="F33" s="17">
        <f>'Tillfälle 4'!F33</f>
        <v>0</v>
      </c>
      <c r="G33" s="17"/>
      <c r="H33" s="17"/>
    </row>
    <row r="34" spans="1:8" ht="20.100000000000001" customHeight="1">
      <c r="A34" s="19" t="s">
        <v>10</v>
      </c>
      <c r="B34" s="1" t="s">
        <v>8</v>
      </c>
      <c r="C34" s="17">
        <f>'Tillfälle 1'!C34</f>
        <v>0</v>
      </c>
      <c r="D34" s="17">
        <f>'Tillfälle 2'!D34</f>
        <v>0</v>
      </c>
      <c r="E34" s="17">
        <f>'Tillfälle 3'!E34</f>
        <v>0</v>
      </c>
      <c r="F34" s="17">
        <f>'Tillfälle 4'!F34</f>
        <v>0</v>
      </c>
      <c r="G34" s="17"/>
      <c r="H34" s="17"/>
    </row>
    <row r="35" spans="1:8" ht="20.100000000000001" customHeight="1">
      <c r="A35" s="19" t="s">
        <v>6</v>
      </c>
      <c r="B35" s="1" t="s">
        <v>9</v>
      </c>
      <c r="C35" s="17">
        <f>'Tillfälle 1'!C35</f>
        <v>0</v>
      </c>
      <c r="D35" s="17">
        <f>'Tillfälle 2'!D35</f>
        <v>0</v>
      </c>
      <c r="E35" s="17">
        <f>'Tillfälle 3'!E35</f>
        <v>0</v>
      </c>
      <c r="F35" s="17">
        <f>'Tillfälle 4'!F35</f>
        <v>0</v>
      </c>
      <c r="G35" s="17"/>
      <c r="H35" s="17"/>
    </row>
    <row r="36" spans="1:8" ht="20.100000000000001" customHeight="1">
      <c r="A36" s="19">
        <v>17</v>
      </c>
      <c r="B36" s="2" t="s">
        <v>61</v>
      </c>
      <c r="C36" s="17">
        <f>'Tillfälle 1'!C36</f>
        <v>0</v>
      </c>
      <c r="D36" s="17">
        <f>'Tillfälle 2'!D36</f>
        <v>0</v>
      </c>
      <c r="E36" s="17">
        <f>'Tillfälle 3'!E36</f>
        <v>0</v>
      </c>
      <c r="F36" s="17">
        <f>'Tillfälle 4'!F36</f>
        <v>0</v>
      </c>
      <c r="G36" s="17"/>
      <c r="H36" s="17"/>
    </row>
    <row r="37" spans="1:8" ht="20.100000000000001" customHeight="1">
      <c r="A37" s="19">
        <v>18</v>
      </c>
      <c r="B37" s="2" t="s">
        <v>62</v>
      </c>
      <c r="C37" s="17">
        <f>'Tillfälle 1'!C37</f>
        <v>0</v>
      </c>
      <c r="D37" s="17">
        <f>'Tillfälle 2'!D37</f>
        <v>0</v>
      </c>
      <c r="E37" s="17">
        <f>'Tillfälle 3'!E37</f>
        <v>0</v>
      </c>
      <c r="F37" s="17">
        <f>'Tillfälle 4'!F37</f>
        <v>0</v>
      </c>
      <c r="G37" s="17"/>
      <c r="H37" s="17"/>
    </row>
    <row r="38" spans="1:8" ht="30">
      <c r="A38" s="25">
        <v>19</v>
      </c>
      <c r="B38" s="24" t="s">
        <v>63</v>
      </c>
      <c r="C38" s="17">
        <f>'Tillfälle 1'!C38</f>
        <v>0</v>
      </c>
      <c r="D38" s="17">
        <f>'Tillfälle 2'!D38</f>
        <v>0</v>
      </c>
      <c r="E38" s="17">
        <f>'Tillfälle 3'!E38</f>
        <v>0</v>
      </c>
      <c r="F38" s="17">
        <f>'Tillfälle 4'!F38</f>
        <v>0</v>
      </c>
      <c r="G38" s="17"/>
      <c r="H38" s="17"/>
    </row>
    <row r="39" spans="1:8" ht="20.100000000000001" customHeight="1">
      <c r="A39" s="19">
        <v>20</v>
      </c>
      <c r="B39" s="2" t="s">
        <v>64</v>
      </c>
      <c r="C39" s="17">
        <f>'Tillfälle 1'!C39</f>
        <v>0</v>
      </c>
      <c r="D39" s="17">
        <f>'Tillfälle 2'!D39</f>
        <v>0</v>
      </c>
      <c r="E39" s="17">
        <f>'Tillfälle 3'!E39</f>
        <v>0</v>
      </c>
      <c r="F39" s="17">
        <f>'Tillfälle 4'!F39</f>
        <v>0</v>
      </c>
      <c r="G39" s="17"/>
      <c r="H39" s="17"/>
    </row>
    <row r="40" spans="1:8" ht="20.100000000000001" customHeight="1">
      <c r="A40" s="19">
        <v>21</v>
      </c>
      <c r="B40" s="2" t="s">
        <v>29</v>
      </c>
      <c r="C40" s="17">
        <f>'Tillfälle 1'!C40</f>
        <v>0</v>
      </c>
      <c r="D40" s="17">
        <f>'Tillfälle 2'!D40</f>
        <v>0</v>
      </c>
      <c r="E40" s="17">
        <f>'Tillfälle 3'!E40</f>
        <v>0</v>
      </c>
      <c r="F40" s="17">
        <f>'Tillfälle 4'!F40</f>
        <v>0</v>
      </c>
      <c r="G40" s="17"/>
      <c r="H40" s="17"/>
    </row>
    <row r="41" spans="1:8" ht="20.100000000000001" customHeight="1">
      <c r="A41" s="19">
        <v>22</v>
      </c>
      <c r="B41" s="2" t="s">
        <v>32</v>
      </c>
      <c r="C41" s="17">
        <f>'Tillfälle 1'!C41</f>
        <v>0</v>
      </c>
      <c r="D41" s="17">
        <f>'Tillfälle 2'!D41</f>
        <v>0</v>
      </c>
      <c r="E41" s="17">
        <f>'Tillfälle 3'!E41</f>
        <v>0</v>
      </c>
      <c r="F41" s="17">
        <f>'Tillfälle 4'!F41</f>
        <v>0</v>
      </c>
      <c r="G41" s="17"/>
      <c r="H41" s="17"/>
    </row>
    <row r="42" spans="1:8" ht="20.100000000000001" customHeight="1">
      <c r="A42" s="19"/>
      <c r="B42" s="2"/>
      <c r="C42" s="17"/>
      <c r="D42" s="17">
        <f>'Tillfälle 2'!D42</f>
        <v>0</v>
      </c>
      <c r="E42" s="17">
        <f>'Tillfälle 3'!E42</f>
        <v>0</v>
      </c>
      <c r="F42" s="17">
        <f>'Tillfälle 4'!F42</f>
        <v>0</v>
      </c>
      <c r="G42" s="17"/>
      <c r="H42" s="17"/>
    </row>
    <row r="43" spans="1:8" ht="20.100000000000001" customHeight="1">
      <c r="A43" s="19"/>
      <c r="B43" s="27" t="s">
        <v>12</v>
      </c>
      <c r="C43" s="17"/>
      <c r="D43" s="17">
        <f>'Tillfälle 2'!D43</f>
        <v>0</v>
      </c>
      <c r="E43" s="17">
        <f>'Tillfälle 3'!E43</f>
        <v>0</v>
      </c>
      <c r="F43" s="17">
        <f>'Tillfälle 4'!F43</f>
        <v>0</v>
      </c>
      <c r="G43" s="17"/>
      <c r="H43" s="17"/>
    </row>
    <row r="44" spans="1:8" ht="20.100000000000001" customHeight="1">
      <c r="A44" s="19">
        <v>23</v>
      </c>
      <c r="B44" s="1" t="s">
        <v>13</v>
      </c>
      <c r="C44" s="17">
        <f>'Tillfälle 1'!C44</f>
        <v>0</v>
      </c>
      <c r="D44" s="17">
        <f>'Tillfälle 2'!D44</f>
        <v>0</v>
      </c>
      <c r="E44" s="17">
        <f>'Tillfälle 3'!E44</f>
        <v>0</v>
      </c>
      <c r="F44" s="17">
        <f>'Tillfälle 4'!F44</f>
        <v>0</v>
      </c>
      <c r="G44" s="17"/>
      <c r="H44" s="17"/>
    </row>
    <row r="45" spans="1:8" ht="20.100000000000001" customHeight="1">
      <c r="A45" s="19">
        <v>24</v>
      </c>
      <c r="B45" s="2" t="s">
        <v>14</v>
      </c>
      <c r="C45" s="17">
        <f>'Tillfälle 1'!C45</f>
        <v>0</v>
      </c>
      <c r="D45" s="17">
        <f>'Tillfälle 2'!D45</f>
        <v>0</v>
      </c>
      <c r="E45" s="17">
        <f>'Tillfälle 3'!E45</f>
        <v>0</v>
      </c>
      <c r="F45" s="17">
        <f>'Tillfälle 4'!F45</f>
        <v>0</v>
      </c>
      <c r="G45" s="17"/>
      <c r="H45" s="17"/>
    </row>
    <row r="46" spans="1:8" ht="20.100000000000001" customHeight="1">
      <c r="A46" s="19">
        <v>25</v>
      </c>
      <c r="B46" s="2" t="s">
        <v>16</v>
      </c>
      <c r="C46" s="17">
        <f>'Tillfälle 1'!C46</f>
        <v>0</v>
      </c>
      <c r="D46" s="17">
        <f>'Tillfälle 2'!D46</f>
        <v>0</v>
      </c>
      <c r="E46" s="17">
        <f>'Tillfälle 3'!E46</f>
        <v>0</v>
      </c>
      <c r="F46" s="17">
        <f>'Tillfälle 4'!F46</f>
        <v>0</v>
      </c>
      <c r="G46" s="17"/>
      <c r="H46" s="17"/>
    </row>
    <row r="47" spans="1:8" ht="20.100000000000001" customHeight="1">
      <c r="A47" s="19" t="s">
        <v>5</v>
      </c>
      <c r="B47" s="2" t="s">
        <v>41</v>
      </c>
      <c r="C47" s="17">
        <f>'Tillfälle 1'!C47</f>
        <v>0</v>
      </c>
      <c r="D47" s="17">
        <f>'Tillfälle 2'!D47</f>
        <v>0</v>
      </c>
      <c r="E47" s="17">
        <f>'Tillfälle 3'!E47</f>
        <v>0</v>
      </c>
      <c r="F47" s="17">
        <f>'Tillfälle 4'!F47</f>
        <v>0</v>
      </c>
      <c r="G47" s="17"/>
      <c r="H47" s="17"/>
    </row>
    <row r="48" spans="1:8" ht="20.100000000000001" customHeight="1">
      <c r="A48" s="19" t="s">
        <v>10</v>
      </c>
      <c r="B48" s="2" t="s">
        <v>44</v>
      </c>
      <c r="C48" s="17">
        <f>'Tillfälle 1'!C48</f>
        <v>0</v>
      </c>
      <c r="D48" s="17">
        <f>'Tillfälle 2'!D48</f>
        <v>0</v>
      </c>
      <c r="E48" s="17">
        <f>'Tillfälle 3'!E48</f>
        <v>0</v>
      </c>
      <c r="F48" s="17">
        <f>'Tillfälle 4'!F48</f>
        <v>0</v>
      </c>
      <c r="G48" s="17"/>
      <c r="H48" s="17"/>
    </row>
    <row r="49" spans="1:8" ht="20.100000000000001" customHeight="1">
      <c r="A49" s="19" t="s">
        <v>6</v>
      </c>
      <c r="B49" s="2" t="s">
        <v>30</v>
      </c>
      <c r="C49" s="17">
        <f>'Tillfälle 1'!C49</f>
        <v>0</v>
      </c>
      <c r="D49" s="17">
        <f>'Tillfälle 2'!D49</f>
        <v>0</v>
      </c>
      <c r="E49" s="17">
        <f>'Tillfälle 3'!E49</f>
        <v>0</v>
      </c>
      <c r="F49" s="17">
        <f>'Tillfälle 4'!F49</f>
        <v>0</v>
      </c>
      <c r="G49" s="17"/>
      <c r="H49" s="17"/>
    </row>
    <row r="50" spans="1:8" ht="20.100000000000001" customHeight="1">
      <c r="A50" s="19" t="s">
        <v>15</v>
      </c>
      <c r="B50" s="2" t="s">
        <v>31</v>
      </c>
      <c r="C50" s="17">
        <f>'Tillfälle 1'!C50</f>
        <v>0</v>
      </c>
      <c r="D50" s="17">
        <f>'Tillfälle 2'!D50</f>
        <v>0</v>
      </c>
      <c r="E50" s="17">
        <f>'Tillfälle 3'!E50</f>
        <v>0</v>
      </c>
      <c r="F50" s="17">
        <f>'Tillfälle 4'!F50</f>
        <v>0</v>
      </c>
      <c r="G50" s="17"/>
      <c r="H50" s="17"/>
    </row>
    <row r="51" spans="1:8" ht="36.75" customHeight="1">
      <c r="A51" s="23">
        <v>26</v>
      </c>
      <c r="B51" s="24" t="s">
        <v>33</v>
      </c>
      <c r="C51" s="17">
        <f>'Tillfälle 1'!C51</f>
        <v>0</v>
      </c>
      <c r="D51" s="17">
        <f>'Tillfälle 2'!D51</f>
        <v>0</v>
      </c>
      <c r="E51" s="17">
        <f>'Tillfälle 3'!E51</f>
        <v>0</v>
      </c>
      <c r="F51" s="17">
        <f>'Tillfälle 4'!F51</f>
        <v>0</v>
      </c>
      <c r="G51" s="17"/>
      <c r="H51" s="17"/>
    </row>
    <row r="52" spans="1:8" ht="20.100000000000001" customHeight="1">
      <c r="A52" s="19"/>
      <c r="B52" s="1"/>
      <c r="C52" s="17"/>
      <c r="D52" s="17">
        <f>'Tillfälle 2'!D52</f>
        <v>0</v>
      </c>
      <c r="E52" s="17">
        <f>'Tillfälle 3'!E52</f>
        <v>0</v>
      </c>
      <c r="F52" s="17">
        <f>'Tillfälle 4'!F52</f>
        <v>0</v>
      </c>
      <c r="G52" s="17"/>
      <c r="H52" s="17"/>
    </row>
    <row r="53" spans="1:8" ht="20.100000000000001" customHeight="1">
      <c r="A53" s="19"/>
      <c r="B53" s="27" t="s">
        <v>35</v>
      </c>
      <c r="C53" s="17"/>
      <c r="D53" s="17">
        <f>'Tillfälle 2'!D53</f>
        <v>0</v>
      </c>
      <c r="E53" s="17">
        <f>'Tillfälle 3'!E53</f>
        <v>0</v>
      </c>
      <c r="F53" s="17">
        <f>'Tillfälle 4'!F53</f>
        <v>0</v>
      </c>
      <c r="G53" s="17"/>
      <c r="H53" s="17"/>
    </row>
    <row r="54" spans="1:8" ht="20.100000000000001" customHeight="1">
      <c r="A54" s="19">
        <v>27</v>
      </c>
      <c r="B54" s="2" t="s">
        <v>22</v>
      </c>
      <c r="C54" s="17">
        <f>'Tillfälle 1'!C54</f>
        <v>0</v>
      </c>
      <c r="D54" s="17">
        <f>'Tillfälle 2'!D54</f>
        <v>0</v>
      </c>
      <c r="E54" s="17">
        <f>'Tillfälle 3'!E54</f>
        <v>0</v>
      </c>
      <c r="F54" s="17">
        <f>'Tillfälle 4'!F54</f>
        <v>0</v>
      </c>
      <c r="G54" s="17"/>
      <c r="H54" s="17"/>
    </row>
    <row r="55" spans="1:8" ht="20.100000000000001" customHeight="1">
      <c r="A55" s="19">
        <v>28</v>
      </c>
      <c r="B55" s="2" t="s">
        <v>38</v>
      </c>
      <c r="C55" s="17">
        <f>'Tillfälle 1'!C55</f>
        <v>0</v>
      </c>
      <c r="D55" s="17">
        <f>'Tillfälle 2'!D55</f>
        <v>0</v>
      </c>
      <c r="E55" s="17">
        <f>'Tillfälle 3'!E55</f>
        <v>0</v>
      </c>
      <c r="F55" s="17">
        <f>'Tillfälle 4'!F55</f>
        <v>0</v>
      </c>
      <c r="G55" s="17"/>
      <c r="H55" s="17"/>
    </row>
    <row r="56" spans="1:8" ht="20.100000000000001" customHeight="1">
      <c r="A56" s="19">
        <v>29</v>
      </c>
      <c r="B56" s="2" t="s">
        <v>23</v>
      </c>
      <c r="C56" s="17">
        <f>'Tillfälle 1'!C56</f>
        <v>0</v>
      </c>
      <c r="D56" s="17">
        <f>'Tillfälle 2'!D56</f>
        <v>0</v>
      </c>
      <c r="E56" s="17">
        <f>'Tillfälle 3'!E56</f>
        <v>0</v>
      </c>
      <c r="F56" s="17">
        <f>'Tillfälle 4'!F56</f>
        <v>0</v>
      </c>
      <c r="G56" s="17"/>
      <c r="H56" s="17"/>
    </row>
    <row r="57" spans="1:8" ht="20.100000000000001" customHeight="1">
      <c r="A57" s="19">
        <v>30</v>
      </c>
      <c r="B57" s="2" t="s">
        <v>17</v>
      </c>
      <c r="C57" s="17">
        <f>'Tillfälle 1'!C57</f>
        <v>0</v>
      </c>
      <c r="D57" s="17">
        <f>'Tillfälle 2'!D57</f>
        <v>0</v>
      </c>
      <c r="E57" s="17">
        <f>'Tillfälle 3'!E57</f>
        <v>0</v>
      </c>
      <c r="F57" s="17">
        <f>'Tillfälle 4'!F57</f>
        <v>0</v>
      </c>
      <c r="G57" s="17"/>
      <c r="H57" s="17"/>
    </row>
    <row r="58" spans="1:8" ht="20.100000000000001" customHeight="1">
      <c r="A58" s="19" t="s">
        <v>5</v>
      </c>
      <c r="B58" s="2" t="s">
        <v>18</v>
      </c>
      <c r="C58" s="17">
        <f>'Tillfälle 1'!C58</f>
        <v>0</v>
      </c>
      <c r="D58" s="17">
        <f>'Tillfälle 2'!D58</f>
        <v>0</v>
      </c>
      <c r="E58" s="17">
        <f>'Tillfälle 3'!E58</f>
        <v>0</v>
      </c>
      <c r="F58" s="17">
        <f>'Tillfälle 4'!F58</f>
        <v>0</v>
      </c>
      <c r="G58" s="17"/>
      <c r="H58" s="17"/>
    </row>
    <row r="59" spans="1:8" ht="20.100000000000001" customHeight="1">
      <c r="A59" s="19" t="s">
        <v>10</v>
      </c>
      <c r="B59" s="2" t="s">
        <v>19</v>
      </c>
      <c r="C59" s="17">
        <f>'Tillfälle 1'!C59</f>
        <v>0</v>
      </c>
      <c r="D59" s="17">
        <f>'Tillfälle 2'!D59</f>
        <v>0</v>
      </c>
      <c r="E59" s="17">
        <f>'Tillfälle 3'!E59</f>
        <v>0</v>
      </c>
      <c r="F59" s="17">
        <f>'Tillfälle 4'!F59</f>
        <v>0</v>
      </c>
      <c r="G59" s="17"/>
      <c r="H59" s="17"/>
    </row>
    <row r="60" spans="1:8" ht="20.100000000000001" customHeight="1">
      <c r="A60" s="19" t="s">
        <v>6</v>
      </c>
      <c r="B60" s="2" t="s">
        <v>20</v>
      </c>
      <c r="C60" s="17">
        <f>'Tillfälle 1'!C60</f>
        <v>0</v>
      </c>
      <c r="D60" s="17">
        <f>'Tillfälle 2'!D60</f>
        <v>0</v>
      </c>
      <c r="E60" s="17">
        <f>'Tillfälle 3'!E60</f>
        <v>0</v>
      </c>
      <c r="F60" s="17">
        <f>'Tillfälle 4'!F60</f>
        <v>0</v>
      </c>
      <c r="G60" s="17"/>
      <c r="H60" s="17"/>
    </row>
    <row r="61" spans="1:8" ht="20.100000000000001" customHeight="1">
      <c r="A61" s="19" t="s">
        <v>15</v>
      </c>
      <c r="B61" s="2" t="s">
        <v>21</v>
      </c>
      <c r="C61" s="17">
        <f>'Tillfälle 1'!C61</f>
        <v>0</v>
      </c>
      <c r="D61" s="17">
        <f>'Tillfälle 2'!D61</f>
        <v>0</v>
      </c>
      <c r="E61" s="17">
        <f>'Tillfälle 3'!E61</f>
        <v>0</v>
      </c>
      <c r="F61" s="17">
        <f>'Tillfälle 4'!F61</f>
        <v>0</v>
      </c>
      <c r="G61" s="17"/>
      <c r="H61" s="17"/>
    </row>
    <row r="62" spans="1:8" ht="20.100000000000001" customHeight="1">
      <c r="A62" s="19">
        <v>31</v>
      </c>
      <c r="B62" s="2" t="s">
        <v>37</v>
      </c>
      <c r="C62" s="17">
        <f>'Tillfälle 1'!C62</f>
        <v>0</v>
      </c>
      <c r="D62" s="17">
        <f>'Tillfälle 2'!D62</f>
        <v>0</v>
      </c>
      <c r="E62" s="17">
        <f>'Tillfälle 3'!E62</f>
        <v>0</v>
      </c>
      <c r="F62" s="17">
        <f>'Tillfälle 4'!F62</f>
        <v>0</v>
      </c>
      <c r="G62" s="17"/>
      <c r="H62" s="17"/>
    </row>
    <row r="63" spans="1:8" ht="20.100000000000001" customHeight="1">
      <c r="A63" s="19">
        <v>32</v>
      </c>
      <c r="B63" s="2" t="s">
        <v>36</v>
      </c>
      <c r="C63" s="17">
        <f>'Tillfälle 1'!C63</f>
        <v>0</v>
      </c>
      <c r="D63" s="17">
        <f>'Tillfälle 2'!D63</f>
        <v>0</v>
      </c>
      <c r="E63" s="17">
        <f>'Tillfälle 3'!E63</f>
        <v>0</v>
      </c>
      <c r="F63" s="17">
        <f>'Tillfälle 4'!F63</f>
        <v>0</v>
      </c>
      <c r="G63" s="17"/>
      <c r="H63" s="17"/>
    </row>
    <row r="64" spans="1:8" ht="20.100000000000001" customHeight="1">
      <c r="A64" s="19">
        <v>33</v>
      </c>
      <c r="B64" s="2" t="s">
        <v>65</v>
      </c>
      <c r="C64" s="17">
        <f>'Tillfälle 1'!C64</f>
        <v>0</v>
      </c>
      <c r="D64" s="17">
        <f>'Tillfälle 2'!D64</f>
        <v>0</v>
      </c>
      <c r="E64" s="17">
        <f>'Tillfälle 3'!E64</f>
        <v>0</v>
      </c>
      <c r="F64" s="17">
        <f>'Tillfälle 4'!F64</f>
        <v>0</v>
      </c>
      <c r="G64" s="17"/>
      <c r="H64" s="17"/>
    </row>
    <row r="65" spans="1:8" ht="20.100000000000001" customHeight="1">
      <c r="A65" s="19">
        <v>34</v>
      </c>
      <c r="B65" s="2" t="s">
        <v>34</v>
      </c>
      <c r="C65" s="17">
        <f>'Tillfälle 1'!C65</f>
        <v>0</v>
      </c>
      <c r="D65" s="17">
        <f>'Tillfälle 2'!D65</f>
        <v>0</v>
      </c>
      <c r="E65" s="17">
        <f>'Tillfälle 3'!E65</f>
        <v>0</v>
      </c>
      <c r="F65" s="17">
        <f>'Tillfälle 4'!F65</f>
        <v>0</v>
      </c>
      <c r="G65" s="17"/>
      <c r="H65" s="17"/>
    </row>
    <row r="66" spans="1:8" ht="20.100000000000001" customHeight="1">
      <c r="A66" s="19"/>
      <c r="B66" s="1"/>
      <c r="C66" s="17">
        <f>'Tillfälle 1'!C66</f>
        <v>0</v>
      </c>
      <c r="D66" s="17">
        <f>'Tillfälle 2'!D66</f>
        <v>0</v>
      </c>
      <c r="E66" s="17">
        <f>'Tillfälle 3'!E66</f>
        <v>0</v>
      </c>
      <c r="F66" s="17">
        <f>'Tillfälle 4'!F66</f>
        <v>0</v>
      </c>
      <c r="G66" s="17"/>
      <c r="H66" s="17"/>
    </row>
    <row r="67" spans="1:8" ht="20.100000000000001" customHeight="1">
      <c r="A67" s="19"/>
      <c r="B67" s="27" t="s">
        <v>25</v>
      </c>
      <c r="C67" s="17">
        <f>'Tillfälle 1'!C67</f>
        <v>0</v>
      </c>
      <c r="D67" s="17">
        <f>'Tillfälle 2'!D67</f>
        <v>0</v>
      </c>
      <c r="E67" s="17">
        <f>'Tillfälle 3'!E67</f>
        <v>0</v>
      </c>
      <c r="F67" s="17">
        <f>'Tillfälle 4'!F67</f>
        <v>0</v>
      </c>
      <c r="G67" s="17"/>
      <c r="H67" s="17"/>
    </row>
    <row r="68" spans="1:8" ht="20.100000000000001" customHeight="1">
      <c r="A68" s="19">
        <v>35</v>
      </c>
      <c r="B68" s="2" t="s">
        <v>42</v>
      </c>
      <c r="C68" s="17">
        <f>'Tillfälle 1'!C68</f>
        <v>0</v>
      </c>
      <c r="D68" s="17">
        <f>'Tillfälle 2'!D68</f>
        <v>0</v>
      </c>
      <c r="E68" s="17">
        <f>'Tillfälle 3'!E68</f>
        <v>0</v>
      </c>
      <c r="F68" s="17">
        <f>'Tillfälle 4'!F68</f>
        <v>0</v>
      </c>
      <c r="G68" s="17"/>
      <c r="H68" s="17"/>
    </row>
    <row r="69" spans="1:8" ht="20.100000000000001" customHeight="1">
      <c r="A69" s="19">
        <v>36</v>
      </c>
      <c r="B69" s="2" t="s">
        <v>39</v>
      </c>
      <c r="C69" s="17">
        <f>'Tillfälle 1'!C69</f>
        <v>0</v>
      </c>
      <c r="D69" s="17">
        <f>'Tillfälle 2'!D69</f>
        <v>0</v>
      </c>
      <c r="E69" s="17">
        <f>'Tillfälle 3'!E69</f>
        <v>0</v>
      </c>
      <c r="F69" s="17">
        <f>'Tillfälle 4'!F69</f>
        <v>0</v>
      </c>
      <c r="G69" s="17"/>
      <c r="H69" s="17"/>
    </row>
    <row r="70" spans="1:8" ht="20.100000000000001" customHeight="1">
      <c r="A70" s="32" t="s">
        <v>71</v>
      </c>
      <c r="B70" s="33"/>
      <c r="C70" s="34">
        <f>SUM(C17:C69)</f>
        <v>5</v>
      </c>
      <c r="D70" s="34">
        <f>SUBTOTAL(109,Tabell25678[Kolumn4])</f>
        <v>10</v>
      </c>
      <c r="E70" s="34">
        <f>SUBTOTAL(109,Tabell25678[Kolumn5])</f>
        <v>15</v>
      </c>
      <c r="F70" s="34"/>
      <c r="G70" s="34"/>
      <c r="H70" s="34"/>
    </row>
    <row r="71" spans="1:8" ht="20.100000000000001" customHeight="1">
      <c r="A71" s="21"/>
      <c r="B71" s="4"/>
      <c r="C71" s="11"/>
      <c r="D71" s="11"/>
      <c r="E71" s="11"/>
      <c r="F71" s="11"/>
      <c r="G71" s="11"/>
      <c r="H71" s="11"/>
    </row>
    <row r="72" spans="1:8" ht="20.100000000000001" customHeight="1">
      <c r="A72" s="21"/>
      <c r="B72" s="4"/>
      <c r="C72" s="11"/>
      <c r="D72" s="11"/>
      <c r="E72" s="11"/>
      <c r="F72" s="11"/>
      <c r="G72" s="11"/>
      <c r="H72" s="11"/>
    </row>
    <row r="73" spans="1:8">
      <c r="A73" s="20"/>
      <c r="B73" s="11"/>
      <c r="C73" s="11"/>
      <c r="D73" s="11"/>
      <c r="E73" s="11"/>
      <c r="F73" s="11"/>
      <c r="G73" s="11"/>
      <c r="H73" s="11"/>
    </row>
  </sheetData>
  <hyperlinks>
    <hyperlink ref="B16" location="'Initial bedömning'!A1" display="Initial bedömning"/>
    <hyperlink ref="B43" location="'Struktur för implementering'!A1" display="Struktur för implementering"/>
    <hyperlink ref="B53" location="'Genomförande och uppföljning'!A1" display="Genomförande och uppföljning"/>
    <hyperlink ref="B67" location="'Lära och förbättra'!A1" display="Lära och förbättra"/>
    <hyperlink ref="B15" location="Instruktion!A1" display="Klicka här för instruktion."/>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showGridLines="0" workbookViewId="0"/>
  </sheetViews>
  <sheetFormatPr defaultRowHeight="15"/>
  <cols>
    <col min="1" max="1" width="164.42578125" customWidth="1"/>
    <col min="2" max="2" width="9.140625" hidden="1" customWidth="1"/>
  </cols>
  <sheetData>
    <row r="1" spans="1:1" ht="397.5">
      <c r="A1" s="35" t="s">
        <v>79</v>
      </c>
    </row>
  </sheetData>
  <sheetProtection algorithmName="SHA-512" hashValue="rMrEOZZ2w1SoNZ5eipawdlVSPsnRHzqT8takxtmcxYnFoIE/4r/lifXyfMpAeNFBRMSUWUjvyvEtCY+wPyUukg==" saltValue="LVqoRfdouNLee+yhr2CjpA==" spinCount="100000" sheet="1" objects="1" scenarios="1" selectLockedCells="1" selectUn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RowHeight="15"/>
  <cols>
    <col min="1" max="1" width="140.42578125" customWidth="1"/>
  </cols>
  <sheetData>
    <row r="1" spans="1:1" ht="409.5">
      <c r="A1" s="35" t="s">
        <v>77</v>
      </c>
    </row>
  </sheetData>
  <sheetProtection algorithmName="SHA-512" hashValue="wVG3DEqqZS0jjphWUtsygD+ep7Oad7o82TybKQvPZXkg7fUZpr+n4QQ/omjNf4X6vzvgyYwqVOgl2GRHxWExJg==" saltValue="yg1FEATzSIXPaMdNHhD17Q=="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A16" sqref="A16"/>
    </sheetView>
  </sheetViews>
  <sheetFormatPr defaultRowHeight="15"/>
  <cols>
    <col min="1" max="1" width="145.28515625" customWidth="1"/>
  </cols>
  <sheetData>
    <row r="1" spans="1:1" ht="288.75">
      <c r="A1" s="35" t="s">
        <v>76</v>
      </c>
    </row>
  </sheetData>
  <sheetProtection algorithmName="SHA-512" hashValue="a9TGnqATi/OIGICXmQVzLWRJBTh+JT8oqRw+QmNZix5ahvwNKmQkkueKSaDgqhHcn4fgLHO/AXHvGe6/pvw9zg==" saltValue="7tIBw9CCZKdgAgnSyc18vw==" spinCount="100000"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A11" sqref="A11"/>
    </sheetView>
  </sheetViews>
  <sheetFormatPr defaultRowHeight="15"/>
  <cols>
    <col min="1" max="1" width="136.42578125" customWidth="1"/>
  </cols>
  <sheetData>
    <row r="1" spans="1:1" ht="90">
      <c r="A1" s="35" t="s">
        <v>78</v>
      </c>
    </row>
  </sheetData>
  <sheetProtection algorithmName="SHA-512" hashValue="76bjZjcbtv56457sJmhcswcUmmpyDxyvlJkuYvQFwgAngobbzPMqOvHR/WN4bfcfz7ANHgN2PlkNkJbqROeq9A==" saltValue="X/mh8HbSWtzbg2Ht2LDEN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zoomScaleNormal="100" workbookViewId="0">
      <pane ySplit="9" topLeftCell="A10" activePane="bottomLeft" state="frozen"/>
      <selection pane="bottomLeft" activeCell="B15" sqref="B15"/>
    </sheetView>
  </sheetViews>
  <sheetFormatPr defaultRowHeight="15"/>
  <cols>
    <col min="1" max="1" width="7.5703125" style="44" bestFit="1" customWidth="1"/>
    <col min="2" max="2" width="117.5703125" style="42" customWidth="1"/>
    <col min="3" max="3" width="12.85546875" style="42" customWidth="1"/>
    <col min="4" max="4" width="105.140625" style="42" customWidth="1"/>
    <col min="5" max="16384" width="9.140625" style="42"/>
  </cols>
  <sheetData>
    <row r="1" spans="1:6" s="48" customFormat="1">
      <c r="A1" s="47"/>
      <c r="B1" s="3" t="s">
        <v>72</v>
      </c>
      <c r="C1" s="12"/>
      <c r="E1" s="49"/>
      <c r="F1" s="49"/>
    </row>
    <row r="2" spans="1:6" s="48" customFormat="1" ht="15.75" thickBot="1">
      <c r="A2" s="47"/>
      <c r="C2" s="12"/>
      <c r="D2" s="14"/>
      <c r="E2" s="49"/>
      <c r="F2" s="49"/>
    </row>
    <row r="3" spans="1:6" s="48" customFormat="1">
      <c r="A3" s="47"/>
      <c r="B3" s="5" t="s">
        <v>49</v>
      </c>
      <c r="C3" s="12"/>
      <c r="D3" s="14"/>
      <c r="E3" s="49"/>
      <c r="F3" s="49"/>
    </row>
    <row r="4" spans="1:6" s="48" customFormat="1">
      <c r="A4" s="47"/>
      <c r="B4" s="6" t="s">
        <v>50</v>
      </c>
      <c r="C4" s="12"/>
      <c r="D4" s="14"/>
      <c r="E4" s="49"/>
      <c r="F4" s="49"/>
    </row>
    <row r="5" spans="1:6" s="48" customFormat="1">
      <c r="A5" s="47"/>
      <c r="B5" s="6" t="s">
        <v>51</v>
      </c>
      <c r="C5" s="12"/>
      <c r="D5" s="14"/>
      <c r="E5" s="49"/>
      <c r="F5" s="49"/>
    </row>
    <row r="6" spans="1:6" s="48" customFormat="1">
      <c r="A6" s="47"/>
      <c r="B6" s="6" t="s">
        <v>52</v>
      </c>
      <c r="C6" s="12"/>
      <c r="D6" s="14"/>
      <c r="E6" s="49"/>
      <c r="F6" s="49"/>
    </row>
    <row r="7" spans="1:6" s="48" customFormat="1">
      <c r="A7" s="47"/>
      <c r="B7" s="6" t="s">
        <v>53</v>
      </c>
      <c r="C7" s="12"/>
      <c r="D7" s="14"/>
      <c r="E7" s="49"/>
      <c r="F7" s="49"/>
    </row>
    <row r="8" spans="1:6" s="48" customFormat="1">
      <c r="A8" s="47"/>
      <c r="B8" s="6" t="s">
        <v>54</v>
      </c>
      <c r="C8" s="12"/>
      <c r="D8" s="14"/>
      <c r="E8" s="49"/>
      <c r="F8" s="49"/>
    </row>
    <row r="9" spans="1:6" s="48" customFormat="1" ht="15.75" thickBot="1">
      <c r="A9" s="47"/>
      <c r="B9" s="7" t="s">
        <v>55</v>
      </c>
      <c r="C9" s="12"/>
      <c r="D9" s="14"/>
      <c r="E9" s="49"/>
      <c r="F9" s="49"/>
    </row>
    <row r="10" spans="1:6" s="48" customFormat="1" ht="15.75" thickBot="1">
      <c r="A10" s="47"/>
      <c r="B10" s="3"/>
      <c r="C10" s="12"/>
      <c r="D10" s="14"/>
      <c r="E10" s="49"/>
      <c r="F10" s="49"/>
    </row>
    <row r="11" spans="1:6" s="48" customFormat="1">
      <c r="A11" s="47"/>
      <c r="B11" s="50" t="s">
        <v>46</v>
      </c>
      <c r="C11" s="51"/>
      <c r="D11" s="52"/>
      <c r="E11" s="49"/>
      <c r="F11" s="49"/>
    </row>
    <row r="12" spans="1:6" s="48" customFormat="1">
      <c r="A12" s="47"/>
      <c r="B12" s="53" t="s">
        <v>47</v>
      </c>
      <c r="C12" s="51"/>
      <c r="D12" s="52"/>
      <c r="E12" s="49"/>
      <c r="F12" s="49"/>
    </row>
    <row r="13" spans="1:6" s="48" customFormat="1" ht="15.75" thickBot="1">
      <c r="A13" s="54"/>
      <c r="B13" s="55" t="s">
        <v>48</v>
      </c>
      <c r="E13" s="49"/>
      <c r="F13" s="49"/>
    </row>
    <row r="14" spans="1:6" s="48" customFormat="1">
      <c r="A14" s="54"/>
      <c r="B14" s="49"/>
      <c r="E14" s="49"/>
      <c r="F14" s="49"/>
    </row>
    <row r="15" spans="1:6" ht="30">
      <c r="A15" s="45"/>
      <c r="B15" s="46" t="s">
        <v>73</v>
      </c>
      <c r="C15" s="57" t="s">
        <v>66</v>
      </c>
      <c r="D15" s="30" t="s">
        <v>2</v>
      </c>
      <c r="E15" s="4"/>
      <c r="F15" s="4"/>
    </row>
    <row r="16" spans="1:6" ht="20.100000000000001" customHeight="1">
      <c r="A16" s="19"/>
      <c r="B16" s="26" t="s">
        <v>11</v>
      </c>
      <c r="C16" s="43"/>
      <c r="D16" s="43"/>
    </row>
    <row r="17" spans="1:4" ht="20.100000000000001" customHeight="1">
      <c r="A17" s="36">
        <v>1</v>
      </c>
      <c r="B17" s="38" t="s">
        <v>0</v>
      </c>
      <c r="C17" s="1">
        <v>1</v>
      </c>
      <c r="D17" s="1"/>
    </row>
    <row r="18" spans="1:4" ht="20.100000000000001" customHeight="1">
      <c r="A18" s="36">
        <v>2</v>
      </c>
      <c r="B18" s="38" t="s">
        <v>1</v>
      </c>
      <c r="C18" s="1">
        <v>1</v>
      </c>
      <c r="D18" s="1"/>
    </row>
    <row r="19" spans="1:4" ht="20.100000000000001" customHeight="1">
      <c r="A19" s="36">
        <v>3</v>
      </c>
      <c r="B19" s="38" t="s">
        <v>57</v>
      </c>
      <c r="C19" s="1">
        <v>1</v>
      </c>
      <c r="D19" s="1"/>
    </row>
    <row r="20" spans="1:4" ht="20.100000000000001" customHeight="1">
      <c r="A20" s="36">
        <v>4</v>
      </c>
      <c r="B20" s="38" t="s">
        <v>24</v>
      </c>
      <c r="C20" s="1">
        <v>1</v>
      </c>
      <c r="D20" s="1"/>
    </row>
    <row r="21" spans="1:4" ht="20.100000000000001" customHeight="1">
      <c r="A21" s="36">
        <v>5</v>
      </c>
      <c r="B21" s="38" t="s">
        <v>26</v>
      </c>
      <c r="C21" s="1">
        <v>1</v>
      </c>
      <c r="D21" s="1"/>
    </row>
    <row r="22" spans="1:4" ht="20.100000000000001" customHeight="1">
      <c r="A22" s="36">
        <v>6</v>
      </c>
      <c r="B22" s="37" t="s">
        <v>58</v>
      </c>
      <c r="C22" s="1" t="s">
        <v>74</v>
      </c>
      <c r="D22" s="1"/>
    </row>
    <row r="23" spans="1:4" ht="20.100000000000001" customHeight="1">
      <c r="A23" s="36">
        <v>7</v>
      </c>
      <c r="B23" s="38" t="s">
        <v>3</v>
      </c>
      <c r="C23" s="1" t="s">
        <v>75</v>
      </c>
      <c r="D23" s="1"/>
    </row>
    <row r="24" spans="1:4" ht="20.100000000000001" customHeight="1">
      <c r="A24" s="36">
        <v>8</v>
      </c>
      <c r="B24" s="38" t="s">
        <v>59</v>
      </c>
      <c r="C24" s="1"/>
      <c r="D24" s="1"/>
    </row>
    <row r="25" spans="1:4" ht="20.100000000000001" customHeight="1">
      <c r="A25" s="36">
        <v>9</v>
      </c>
      <c r="B25" s="38" t="s">
        <v>56</v>
      </c>
      <c r="C25" s="1"/>
      <c r="D25" s="1"/>
    </row>
    <row r="26" spans="1:4" ht="20.100000000000001" customHeight="1">
      <c r="A26" s="36">
        <v>10</v>
      </c>
      <c r="B26" s="38" t="s">
        <v>45</v>
      </c>
      <c r="C26" s="1"/>
      <c r="D26" s="1"/>
    </row>
    <row r="27" spans="1:4" ht="20.100000000000001" customHeight="1">
      <c r="A27" s="36">
        <v>11</v>
      </c>
      <c r="B27" s="38" t="s">
        <v>27</v>
      </c>
      <c r="C27" s="1"/>
      <c r="D27" s="1"/>
    </row>
    <row r="28" spans="1:4" ht="20.100000000000001" customHeight="1">
      <c r="A28" s="36">
        <v>12</v>
      </c>
      <c r="B28" s="38" t="s">
        <v>40</v>
      </c>
      <c r="C28" s="1"/>
      <c r="D28" s="1"/>
    </row>
    <row r="29" spans="1:4" ht="20.100000000000001" customHeight="1">
      <c r="A29" s="36">
        <v>13</v>
      </c>
      <c r="B29" s="37" t="s">
        <v>4</v>
      </c>
      <c r="C29" s="1"/>
      <c r="D29" s="1"/>
    </row>
    <row r="30" spans="1:4" ht="20.100000000000001" customHeight="1">
      <c r="A30" s="36">
        <v>14</v>
      </c>
      <c r="B30" s="38" t="s">
        <v>60</v>
      </c>
      <c r="C30" s="1"/>
      <c r="D30" s="1"/>
    </row>
    <row r="31" spans="1:4" ht="20.100000000000001" customHeight="1">
      <c r="A31" s="36">
        <v>15</v>
      </c>
      <c r="B31" s="37" t="s">
        <v>28</v>
      </c>
      <c r="C31" s="1"/>
      <c r="D31" s="1"/>
    </row>
    <row r="32" spans="1:4" ht="20.100000000000001" customHeight="1">
      <c r="A32" s="36">
        <v>16</v>
      </c>
      <c r="B32" s="56" t="s">
        <v>43</v>
      </c>
      <c r="C32" s="1"/>
      <c r="D32" s="1"/>
    </row>
    <row r="33" spans="1:4" ht="20.100000000000001" customHeight="1">
      <c r="A33" s="36" t="s">
        <v>5</v>
      </c>
      <c r="B33" s="37" t="s">
        <v>7</v>
      </c>
      <c r="C33" s="1"/>
      <c r="D33" s="1"/>
    </row>
    <row r="34" spans="1:4" ht="20.100000000000001" customHeight="1">
      <c r="A34" s="36" t="s">
        <v>10</v>
      </c>
      <c r="B34" s="37" t="s">
        <v>8</v>
      </c>
      <c r="C34" s="1"/>
      <c r="D34" s="1"/>
    </row>
    <row r="35" spans="1:4" ht="20.100000000000001" customHeight="1">
      <c r="A35" s="36" t="s">
        <v>6</v>
      </c>
      <c r="B35" s="37" t="s">
        <v>9</v>
      </c>
      <c r="C35" s="1"/>
      <c r="D35" s="1"/>
    </row>
    <row r="36" spans="1:4" ht="20.100000000000001" customHeight="1">
      <c r="A36" s="36">
        <v>17</v>
      </c>
      <c r="B36" s="38" t="s">
        <v>61</v>
      </c>
      <c r="C36" s="1"/>
      <c r="D36" s="1"/>
    </row>
    <row r="37" spans="1:4" ht="20.100000000000001" customHeight="1">
      <c r="A37" s="36">
        <v>18</v>
      </c>
      <c r="B37" s="38" t="s">
        <v>62</v>
      </c>
      <c r="C37" s="1"/>
      <c r="D37" s="1"/>
    </row>
    <row r="38" spans="1:4" ht="30">
      <c r="A38" s="25">
        <v>19</v>
      </c>
      <c r="B38" s="39" t="s">
        <v>63</v>
      </c>
      <c r="C38" s="1"/>
      <c r="D38" s="1"/>
    </row>
    <row r="39" spans="1:4" ht="20.100000000000001" customHeight="1">
      <c r="A39" s="36">
        <v>20</v>
      </c>
      <c r="B39" s="38" t="s">
        <v>64</v>
      </c>
      <c r="C39" s="1"/>
      <c r="D39" s="1"/>
    </row>
    <row r="40" spans="1:4" ht="20.100000000000001" customHeight="1">
      <c r="A40" s="36">
        <v>21</v>
      </c>
      <c r="B40" s="38" t="s">
        <v>29</v>
      </c>
      <c r="C40" s="1"/>
      <c r="D40" s="1"/>
    </row>
    <row r="41" spans="1:4" ht="20.100000000000001" customHeight="1">
      <c r="A41" s="36">
        <v>22</v>
      </c>
      <c r="B41" s="38" t="s">
        <v>32</v>
      </c>
      <c r="C41" s="1"/>
      <c r="D41" s="1"/>
    </row>
    <row r="42" spans="1:4" ht="20.100000000000001" customHeight="1">
      <c r="A42" s="19"/>
      <c r="B42" s="2"/>
      <c r="C42" s="1"/>
      <c r="D42" s="1"/>
    </row>
    <row r="43" spans="1:4" ht="20.100000000000001" customHeight="1">
      <c r="A43" s="19"/>
      <c r="B43" s="27" t="s">
        <v>12</v>
      </c>
      <c r="C43" s="1"/>
      <c r="D43" s="1"/>
    </row>
    <row r="44" spans="1:4" ht="20.100000000000001" customHeight="1">
      <c r="A44" s="36">
        <v>23</v>
      </c>
      <c r="B44" s="37" t="s">
        <v>13</v>
      </c>
      <c r="C44" s="1"/>
      <c r="D44" s="1"/>
    </row>
    <row r="45" spans="1:4" ht="20.100000000000001" customHeight="1">
      <c r="A45" s="36">
        <v>24</v>
      </c>
      <c r="B45" s="38" t="s">
        <v>14</v>
      </c>
      <c r="C45" s="1"/>
      <c r="D45" s="1"/>
    </row>
    <row r="46" spans="1:4" ht="20.100000000000001" customHeight="1">
      <c r="A46" s="36">
        <v>25</v>
      </c>
      <c r="B46" s="38" t="s">
        <v>16</v>
      </c>
      <c r="C46" s="1"/>
      <c r="D46" s="1"/>
    </row>
    <row r="47" spans="1:4" ht="20.100000000000001" customHeight="1">
      <c r="A47" s="36" t="s">
        <v>5</v>
      </c>
      <c r="B47" s="38" t="s">
        <v>41</v>
      </c>
      <c r="C47" s="1"/>
      <c r="D47" s="1"/>
    </row>
    <row r="48" spans="1:4" ht="20.100000000000001" customHeight="1">
      <c r="A48" s="36" t="s">
        <v>10</v>
      </c>
      <c r="B48" s="38" t="s">
        <v>44</v>
      </c>
      <c r="C48" s="1"/>
      <c r="D48" s="1"/>
    </row>
    <row r="49" spans="1:4" ht="20.100000000000001" customHeight="1">
      <c r="A49" s="36" t="s">
        <v>6</v>
      </c>
      <c r="B49" s="38" t="s">
        <v>30</v>
      </c>
      <c r="C49" s="1"/>
      <c r="D49" s="1"/>
    </row>
    <row r="50" spans="1:4" ht="20.100000000000001" customHeight="1">
      <c r="A50" s="36" t="s">
        <v>15</v>
      </c>
      <c r="B50" s="38" t="s">
        <v>31</v>
      </c>
      <c r="C50" s="1"/>
      <c r="D50" s="1"/>
    </row>
    <row r="51" spans="1:4" ht="36.75" customHeight="1">
      <c r="A51" s="25">
        <v>26</v>
      </c>
      <c r="B51" s="39" t="s">
        <v>33</v>
      </c>
      <c r="C51" s="1"/>
      <c r="D51" s="1"/>
    </row>
    <row r="52" spans="1:4" ht="20.100000000000001" customHeight="1">
      <c r="A52" s="19"/>
      <c r="B52" s="1"/>
      <c r="C52" s="1"/>
      <c r="D52" s="1"/>
    </row>
    <row r="53" spans="1:4" ht="20.100000000000001" customHeight="1">
      <c r="A53" s="19"/>
      <c r="B53" s="27" t="s">
        <v>35</v>
      </c>
      <c r="C53" s="1"/>
      <c r="D53" s="1"/>
    </row>
    <row r="54" spans="1:4" ht="20.100000000000001" customHeight="1">
      <c r="A54" s="36">
        <v>27</v>
      </c>
      <c r="B54" s="38" t="s">
        <v>22</v>
      </c>
      <c r="C54" s="1"/>
      <c r="D54" s="1"/>
    </row>
    <row r="55" spans="1:4" ht="20.100000000000001" customHeight="1">
      <c r="A55" s="36">
        <v>28</v>
      </c>
      <c r="B55" s="38" t="s">
        <v>38</v>
      </c>
      <c r="C55" s="1"/>
      <c r="D55" s="1"/>
    </row>
    <row r="56" spans="1:4" ht="20.100000000000001" customHeight="1">
      <c r="A56" s="36">
        <v>29</v>
      </c>
      <c r="B56" s="38" t="s">
        <v>23</v>
      </c>
      <c r="C56" s="1"/>
      <c r="D56" s="1"/>
    </row>
    <row r="57" spans="1:4" ht="20.100000000000001" customHeight="1">
      <c r="A57" s="36">
        <v>30</v>
      </c>
      <c r="B57" s="38" t="s">
        <v>17</v>
      </c>
      <c r="C57" s="1"/>
      <c r="D57" s="1"/>
    </row>
    <row r="58" spans="1:4" ht="20.100000000000001" customHeight="1">
      <c r="A58" s="36" t="s">
        <v>5</v>
      </c>
      <c r="B58" s="38" t="s">
        <v>18</v>
      </c>
      <c r="C58" s="1"/>
      <c r="D58" s="1"/>
    </row>
    <row r="59" spans="1:4" ht="20.100000000000001" customHeight="1">
      <c r="A59" s="36" t="s">
        <v>10</v>
      </c>
      <c r="B59" s="38" t="s">
        <v>19</v>
      </c>
      <c r="C59" s="1"/>
      <c r="D59" s="1"/>
    </row>
    <row r="60" spans="1:4" ht="20.100000000000001" customHeight="1">
      <c r="A60" s="36" t="s">
        <v>6</v>
      </c>
      <c r="B60" s="38" t="s">
        <v>20</v>
      </c>
      <c r="C60" s="1"/>
      <c r="D60" s="1"/>
    </row>
    <row r="61" spans="1:4" ht="20.100000000000001" customHeight="1">
      <c r="A61" s="36" t="s">
        <v>15</v>
      </c>
      <c r="B61" s="38" t="s">
        <v>21</v>
      </c>
      <c r="C61" s="1"/>
      <c r="D61" s="1"/>
    </row>
    <row r="62" spans="1:4" ht="20.100000000000001" customHeight="1">
      <c r="A62" s="36">
        <v>31</v>
      </c>
      <c r="B62" s="38" t="s">
        <v>37</v>
      </c>
      <c r="C62" s="1"/>
      <c r="D62" s="1"/>
    </row>
    <row r="63" spans="1:4" ht="20.100000000000001" customHeight="1">
      <c r="A63" s="36">
        <v>32</v>
      </c>
      <c r="B63" s="38" t="s">
        <v>36</v>
      </c>
      <c r="C63" s="1"/>
      <c r="D63" s="1"/>
    </row>
    <row r="64" spans="1:4" ht="20.100000000000001" customHeight="1">
      <c r="A64" s="36">
        <v>33</v>
      </c>
      <c r="B64" s="38" t="s">
        <v>65</v>
      </c>
      <c r="C64" s="1"/>
      <c r="D64" s="1"/>
    </row>
    <row r="65" spans="1:4" ht="20.100000000000001" customHeight="1">
      <c r="A65" s="36">
        <v>34</v>
      </c>
      <c r="B65" s="38" t="s">
        <v>34</v>
      </c>
      <c r="C65" s="1"/>
      <c r="D65" s="1"/>
    </row>
    <row r="66" spans="1:4" ht="20.100000000000001" customHeight="1">
      <c r="A66" s="19"/>
      <c r="B66" s="1"/>
      <c r="C66" s="1"/>
      <c r="D66" s="1"/>
    </row>
    <row r="67" spans="1:4" ht="20.100000000000001" customHeight="1">
      <c r="A67" s="19"/>
      <c r="B67" s="27" t="s">
        <v>25</v>
      </c>
      <c r="C67" s="1"/>
      <c r="D67" s="1"/>
    </row>
    <row r="68" spans="1:4" ht="20.100000000000001" customHeight="1">
      <c r="A68" s="36">
        <v>35</v>
      </c>
      <c r="B68" s="38" t="s">
        <v>42</v>
      </c>
      <c r="C68" s="1"/>
      <c r="D68" s="1"/>
    </row>
    <row r="69" spans="1:4" ht="20.100000000000001" customHeight="1">
      <c r="A69" s="36">
        <v>36</v>
      </c>
      <c r="B69" s="38" t="s">
        <v>39</v>
      </c>
      <c r="C69" s="1"/>
      <c r="D69" s="1"/>
    </row>
    <row r="70" spans="1:4" ht="20.100000000000001" customHeight="1">
      <c r="A70" s="36" t="s">
        <v>71</v>
      </c>
      <c r="B70" s="38"/>
      <c r="C70" s="1">
        <f>SUM(C17:C69)</f>
        <v>5</v>
      </c>
      <c r="D70" s="1"/>
    </row>
    <row r="71" spans="1:4" ht="20.100000000000001" customHeight="1">
      <c r="A71" s="21"/>
      <c r="B71" s="4"/>
      <c r="C71" s="4"/>
      <c r="D71" s="4"/>
    </row>
    <row r="72" spans="1:4" ht="20.100000000000001" customHeight="1">
      <c r="A72" s="21"/>
      <c r="B72" s="4"/>
      <c r="C72" s="4"/>
      <c r="D72" s="4"/>
    </row>
    <row r="73" spans="1:4">
      <c r="A73" s="21"/>
      <c r="B73" s="4"/>
      <c r="C73" s="4"/>
      <c r="D73" s="4"/>
    </row>
  </sheetData>
  <sheetProtection selectLockedCells="1" selectUnlockedCells="1"/>
  <hyperlinks>
    <hyperlink ref="B16" location="'Initial bedömning'!A1" display="Initial bedömning"/>
    <hyperlink ref="B43" location="'Struktur för implementering'!A1" display="Struktur för implementering"/>
    <hyperlink ref="B53" location="'Genomförande och uppföljning'!A1" display="Genomförande och uppföljning"/>
    <hyperlink ref="B67" location="'Lära och förbättra'!A1" display="Lära och förbättra"/>
    <hyperlink ref="B15" location="Instruktion!A1" display="Klicka här för instruktion."/>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showGridLines="0" zoomScaleNormal="100" workbookViewId="0">
      <pane ySplit="9" topLeftCell="A10" activePane="bottomLeft" state="frozen"/>
      <selection pane="bottomLeft" activeCell="B67" sqref="B67"/>
    </sheetView>
  </sheetViews>
  <sheetFormatPr defaultRowHeight="15"/>
  <cols>
    <col min="1" max="1" width="7.5703125" style="22" bestFit="1" customWidth="1"/>
    <col min="2" max="2" width="117.5703125" style="13" customWidth="1"/>
    <col min="3" max="4" width="12.85546875" style="13" customWidth="1"/>
    <col min="5" max="5" width="105.140625" style="13" customWidth="1"/>
    <col min="6" max="16384" width="9.140625" style="13"/>
  </cols>
  <sheetData>
    <row r="1" spans="1:7">
      <c r="A1" s="20"/>
      <c r="B1" s="3" t="s">
        <v>72</v>
      </c>
      <c r="C1" s="12"/>
      <c r="D1" s="12"/>
      <c r="F1" s="11"/>
      <c r="G1" s="11"/>
    </row>
    <row r="2" spans="1:7" ht="15.75" thickBot="1">
      <c r="A2" s="20"/>
      <c r="C2" s="12"/>
      <c r="D2" s="12"/>
      <c r="E2" s="14"/>
      <c r="F2" s="11"/>
      <c r="G2" s="11"/>
    </row>
    <row r="3" spans="1:7">
      <c r="A3" s="20"/>
      <c r="B3" s="5" t="s">
        <v>49</v>
      </c>
      <c r="C3" s="12"/>
      <c r="D3" s="12"/>
      <c r="E3" s="14"/>
      <c r="F3" s="11"/>
      <c r="G3" s="11"/>
    </row>
    <row r="4" spans="1:7">
      <c r="A4" s="20"/>
      <c r="B4" s="6" t="s">
        <v>50</v>
      </c>
      <c r="C4" s="12"/>
      <c r="D4" s="12"/>
      <c r="E4" s="14"/>
      <c r="F4" s="11"/>
      <c r="G4" s="11"/>
    </row>
    <row r="5" spans="1:7">
      <c r="A5" s="20"/>
      <c r="B5" s="6" t="s">
        <v>51</v>
      </c>
      <c r="C5" s="12"/>
      <c r="D5" s="12"/>
      <c r="E5" s="14"/>
      <c r="F5" s="11"/>
      <c r="G5" s="11"/>
    </row>
    <row r="6" spans="1:7">
      <c r="A6" s="20"/>
      <c r="B6" s="6" t="s">
        <v>52</v>
      </c>
      <c r="C6" s="12"/>
      <c r="D6" s="12"/>
      <c r="E6" s="14"/>
      <c r="F6" s="11"/>
      <c r="G6" s="11"/>
    </row>
    <row r="7" spans="1:7">
      <c r="A7" s="20"/>
      <c r="B7" s="6" t="s">
        <v>53</v>
      </c>
      <c r="C7" s="12"/>
      <c r="D7" s="12"/>
      <c r="E7" s="14"/>
      <c r="F7" s="11"/>
      <c r="G7" s="11"/>
    </row>
    <row r="8" spans="1:7">
      <c r="A8" s="20"/>
      <c r="B8" s="6" t="s">
        <v>54</v>
      </c>
      <c r="C8" s="12"/>
      <c r="D8" s="12"/>
      <c r="E8" s="14"/>
      <c r="F8" s="11"/>
      <c r="G8" s="11"/>
    </row>
    <row r="9" spans="1:7" ht="15.75" thickBot="1">
      <c r="A9" s="20"/>
      <c r="B9" s="7" t="s">
        <v>55</v>
      </c>
      <c r="C9" s="12"/>
      <c r="D9" s="12"/>
      <c r="E9" s="14"/>
      <c r="F9" s="11"/>
      <c r="G9" s="11"/>
    </row>
    <row r="10" spans="1:7" ht="15.75" thickBot="1">
      <c r="A10" s="20"/>
      <c r="B10" s="3"/>
      <c r="C10" s="12"/>
      <c r="D10" s="12"/>
      <c r="E10" s="14"/>
      <c r="F10" s="11"/>
      <c r="G10" s="11"/>
    </row>
    <row r="11" spans="1:7">
      <c r="A11" s="21"/>
      <c r="B11" s="8" t="s">
        <v>46</v>
      </c>
      <c r="C11" s="15"/>
      <c r="D11" s="15"/>
      <c r="E11" s="16"/>
      <c r="F11" s="11"/>
      <c r="G11" s="11"/>
    </row>
    <row r="12" spans="1:7">
      <c r="A12" s="21"/>
      <c r="B12" s="9" t="s">
        <v>47</v>
      </c>
      <c r="C12" s="15"/>
      <c r="D12" s="15"/>
      <c r="E12" s="16"/>
      <c r="F12" s="11"/>
      <c r="G12" s="11"/>
    </row>
    <row r="13" spans="1:7" ht="15.75" thickBot="1">
      <c r="B13" s="10" t="s">
        <v>48</v>
      </c>
      <c r="F13" s="11"/>
      <c r="G13" s="11"/>
    </row>
    <row r="14" spans="1:7">
      <c r="B14" s="4"/>
      <c r="F14" s="11"/>
      <c r="G14" s="11"/>
    </row>
    <row r="15" spans="1:7" ht="30">
      <c r="A15" s="28"/>
      <c r="B15" s="31" t="s">
        <v>73</v>
      </c>
      <c r="C15" s="29" t="s">
        <v>66</v>
      </c>
      <c r="D15" s="29" t="s">
        <v>67</v>
      </c>
      <c r="E15" s="30" t="s">
        <v>2</v>
      </c>
      <c r="F15" s="11"/>
      <c r="G15" s="11"/>
    </row>
    <row r="16" spans="1:7" ht="20.100000000000001" customHeight="1">
      <c r="A16" s="19"/>
      <c r="B16" s="26" t="s">
        <v>11</v>
      </c>
      <c r="C16" s="16"/>
      <c r="D16" s="16"/>
      <c r="E16" s="16"/>
    </row>
    <row r="17" spans="1:5" ht="20.100000000000001" customHeight="1">
      <c r="A17" s="19">
        <v>1</v>
      </c>
      <c r="B17" s="2" t="s">
        <v>0</v>
      </c>
      <c r="C17" s="17">
        <f>'Tillfälle 1'!C17</f>
        <v>1</v>
      </c>
      <c r="D17" s="17">
        <v>2</v>
      </c>
      <c r="E17" s="17"/>
    </row>
    <row r="18" spans="1:5" ht="20.100000000000001" customHeight="1">
      <c r="A18" s="19">
        <v>2</v>
      </c>
      <c r="B18" s="2" t="s">
        <v>1</v>
      </c>
      <c r="C18" s="17">
        <f>'Tillfälle 1'!C18</f>
        <v>1</v>
      </c>
      <c r="D18" s="17">
        <v>2</v>
      </c>
      <c r="E18" s="17"/>
    </row>
    <row r="19" spans="1:5" ht="20.100000000000001" customHeight="1">
      <c r="A19" s="19">
        <v>3</v>
      </c>
      <c r="B19" s="2" t="s">
        <v>57</v>
      </c>
      <c r="C19" s="17">
        <f>'Tillfälle 1'!C19</f>
        <v>1</v>
      </c>
      <c r="D19" s="17">
        <v>2</v>
      </c>
      <c r="E19" s="17"/>
    </row>
    <row r="20" spans="1:5" ht="20.100000000000001" customHeight="1">
      <c r="A20" s="19">
        <v>4</v>
      </c>
      <c r="B20" s="2" t="s">
        <v>24</v>
      </c>
      <c r="C20" s="17">
        <f>'Tillfälle 1'!C20</f>
        <v>1</v>
      </c>
      <c r="D20" s="17">
        <v>2</v>
      </c>
      <c r="E20" s="17"/>
    </row>
    <row r="21" spans="1:5" ht="20.100000000000001" customHeight="1">
      <c r="A21" s="19">
        <v>5</v>
      </c>
      <c r="B21" s="2" t="s">
        <v>26</v>
      </c>
      <c r="C21" s="17">
        <f>'Tillfälle 1'!C21</f>
        <v>1</v>
      </c>
      <c r="D21" s="17">
        <v>2</v>
      </c>
      <c r="E21" s="17"/>
    </row>
    <row r="22" spans="1:5" ht="20.100000000000001" customHeight="1">
      <c r="A22" s="19">
        <v>6</v>
      </c>
      <c r="B22" s="1" t="s">
        <v>58</v>
      </c>
      <c r="C22" s="17" t="str">
        <f>'Tillfälle 1'!C22</f>
        <v>x</v>
      </c>
      <c r="D22" s="17" t="s">
        <v>74</v>
      </c>
      <c r="E22" s="17"/>
    </row>
    <row r="23" spans="1:5" ht="20.100000000000001" customHeight="1">
      <c r="A23" s="19">
        <v>7</v>
      </c>
      <c r="B23" s="2" t="s">
        <v>3</v>
      </c>
      <c r="C23" s="17" t="str">
        <f>'Tillfälle 1'!C23</f>
        <v>?</v>
      </c>
      <c r="D23" s="17" t="s">
        <v>75</v>
      </c>
      <c r="E23" s="17"/>
    </row>
    <row r="24" spans="1:5" ht="20.100000000000001" customHeight="1">
      <c r="A24" s="19">
        <v>8</v>
      </c>
      <c r="B24" s="2" t="s">
        <v>59</v>
      </c>
      <c r="C24" s="17">
        <f>'Tillfälle 1'!C24</f>
        <v>0</v>
      </c>
      <c r="D24" s="17"/>
      <c r="E24" s="17"/>
    </row>
    <row r="25" spans="1:5" ht="20.100000000000001" customHeight="1">
      <c r="A25" s="19">
        <v>9</v>
      </c>
      <c r="B25" s="2" t="s">
        <v>56</v>
      </c>
      <c r="C25" s="17">
        <f>'Tillfälle 1'!C25</f>
        <v>0</v>
      </c>
      <c r="D25" s="17"/>
      <c r="E25" s="17"/>
    </row>
    <row r="26" spans="1:5" ht="20.100000000000001" customHeight="1">
      <c r="A26" s="19">
        <v>10</v>
      </c>
      <c r="B26" s="2" t="s">
        <v>45</v>
      </c>
      <c r="C26" s="17">
        <f>'Tillfälle 1'!C26</f>
        <v>0</v>
      </c>
      <c r="D26" s="17"/>
      <c r="E26" s="17"/>
    </row>
    <row r="27" spans="1:5" ht="20.100000000000001" customHeight="1">
      <c r="A27" s="19">
        <v>11</v>
      </c>
      <c r="B27" s="2" t="s">
        <v>27</v>
      </c>
      <c r="C27" s="17">
        <f>'Tillfälle 1'!C27</f>
        <v>0</v>
      </c>
      <c r="D27" s="17"/>
      <c r="E27" s="17"/>
    </row>
    <row r="28" spans="1:5" ht="20.100000000000001" customHeight="1">
      <c r="A28" s="19">
        <v>12</v>
      </c>
      <c r="B28" s="2" t="s">
        <v>40</v>
      </c>
      <c r="C28" s="17">
        <f>'Tillfälle 1'!C28</f>
        <v>0</v>
      </c>
      <c r="D28" s="17"/>
      <c r="E28" s="17"/>
    </row>
    <row r="29" spans="1:5" ht="20.100000000000001" customHeight="1">
      <c r="A29" s="19">
        <v>13</v>
      </c>
      <c r="B29" s="1" t="s">
        <v>4</v>
      </c>
      <c r="C29" s="17">
        <f>'Tillfälle 1'!C29</f>
        <v>0</v>
      </c>
      <c r="D29" s="17"/>
      <c r="E29" s="17"/>
    </row>
    <row r="30" spans="1:5" ht="20.100000000000001" customHeight="1">
      <c r="A30" s="19">
        <v>14</v>
      </c>
      <c r="B30" s="2" t="s">
        <v>60</v>
      </c>
      <c r="C30" s="17">
        <f>'Tillfälle 1'!C30</f>
        <v>0</v>
      </c>
      <c r="D30" s="17"/>
      <c r="E30" s="17"/>
    </row>
    <row r="31" spans="1:5" ht="20.100000000000001" customHeight="1">
      <c r="A31" s="19">
        <v>15</v>
      </c>
      <c r="B31" s="1" t="s">
        <v>28</v>
      </c>
      <c r="C31" s="17">
        <f>'Tillfälle 1'!C31</f>
        <v>0</v>
      </c>
      <c r="D31" s="17"/>
      <c r="E31" s="17"/>
    </row>
    <row r="32" spans="1:5" ht="20.100000000000001" customHeight="1">
      <c r="A32" s="19">
        <v>16</v>
      </c>
      <c r="B32" s="18" t="s">
        <v>43</v>
      </c>
      <c r="C32" s="17">
        <f>'Tillfälle 1'!C32</f>
        <v>0</v>
      </c>
      <c r="D32" s="17"/>
      <c r="E32" s="17"/>
    </row>
    <row r="33" spans="1:5" ht="20.100000000000001" customHeight="1">
      <c r="A33" s="19" t="s">
        <v>5</v>
      </c>
      <c r="B33" s="1" t="s">
        <v>7</v>
      </c>
      <c r="C33" s="17">
        <f>'Tillfälle 1'!C33</f>
        <v>0</v>
      </c>
      <c r="D33" s="17"/>
      <c r="E33" s="17"/>
    </row>
    <row r="34" spans="1:5" ht="20.100000000000001" customHeight="1">
      <c r="A34" s="19" t="s">
        <v>10</v>
      </c>
      <c r="B34" s="1" t="s">
        <v>8</v>
      </c>
      <c r="C34" s="17">
        <f>'Tillfälle 1'!C34</f>
        <v>0</v>
      </c>
      <c r="D34" s="17"/>
      <c r="E34" s="17"/>
    </row>
    <row r="35" spans="1:5" ht="20.100000000000001" customHeight="1">
      <c r="A35" s="19" t="s">
        <v>6</v>
      </c>
      <c r="B35" s="1" t="s">
        <v>9</v>
      </c>
      <c r="C35" s="17">
        <f>'Tillfälle 1'!C35</f>
        <v>0</v>
      </c>
      <c r="D35" s="17"/>
      <c r="E35" s="17"/>
    </row>
    <row r="36" spans="1:5" ht="20.100000000000001" customHeight="1">
      <c r="A36" s="19">
        <v>17</v>
      </c>
      <c r="B36" s="2" t="s">
        <v>61</v>
      </c>
      <c r="C36" s="17">
        <f>'Tillfälle 1'!C36</f>
        <v>0</v>
      </c>
      <c r="D36" s="17"/>
      <c r="E36" s="17"/>
    </row>
    <row r="37" spans="1:5" ht="20.100000000000001" customHeight="1">
      <c r="A37" s="19">
        <v>18</v>
      </c>
      <c r="B37" s="2" t="s">
        <v>62</v>
      </c>
      <c r="C37" s="17">
        <f>'Tillfälle 1'!C37</f>
        <v>0</v>
      </c>
      <c r="D37" s="17"/>
      <c r="E37" s="17"/>
    </row>
    <row r="38" spans="1:5" ht="30">
      <c r="A38" s="25">
        <v>19</v>
      </c>
      <c r="B38" s="24" t="s">
        <v>63</v>
      </c>
      <c r="C38" s="17">
        <f>'Tillfälle 1'!C38</f>
        <v>0</v>
      </c>
      <c r="D38" s="17"/>
      <c r="E38" s="17"/>
    </row>
    <row r="39" spans="1:5" ht="20.100000000000001" customHeight="1">
      <c r="A39" s="19">
        <v>20</v>
      </c>
      <c r="B39" s="2" t="s">
        <v>64</v>
      </c>
      <c r="C39" s="17">
        <f>'Tillfälle 1'!C39</f>
        <v>0</v>
      </c>
      <c r="D39" s="17"/>
      <c r="E39" s="17"/>
    </row>
    <row r="40" spans="1:5" ht="20.100000000000001" customHeight="1">
      <c r="A40" s="19">
        <v>21</v>
      </c>
      <c r="B40" s="2" t="s">
        <v>29</v>
      </c>
      <c r="C40" s="17">
        <f>'Tillfälle 1'!C40</f>
        <v>0</v>
      </c>
      <c r="D40" s="17"/>
      <c r="E40" s="17"/>
    </row>
    <row r="41" spans="1:5" ht="20.100000000000001" customHeight="1">
      <c r="A41" s="19">
        <v>22</v>
      </c>
      <c r="B41" s="2" t="s">
        <v>32</v>
      </c>
      <c r="C41" s="17">
        <f>'Tillfälle 1'!C41</f>
        <v>0</v>
      </c>
      <c r="D41" s="17"/>
      <c r="E41" s="17"/>
    </row>
    <row r="42" spans="1:5" ht="20.100000000000001" customHeight="1">
      <c r="A42" s="19"/>
      <c r="B42" s="2"/>
      <c r="C42" s="17"/>
      <c r="D42" s="17"/>
      <c r="E42" s="17"/>
    </row>
    <row r="43" spans="1:5" ht="20.100000000000001" customHeight="1">
      <c r="A43" s="19"/>
      <c r="B43" s="27" t="s">
        <v>12</v>
      </c>
      <c r="C43" s="17"/>
      <c r="D43" s="17"/>
      <c r="E43" s="17"/>
    </row>
    <row r="44" spans="1:5" ht="20.100000000000001" customHeight="1">
      <c r="A44" s="36">
        <v>23</v>
      </c>
      <c r="B44" s="37" t="s">
        <v>13</v>
      </c>
      <c r="C44" s="17">
        <f>'Tillfälle 1'!C44</f>
        <v>0</v>
      </c>
      <c r="D44" s="17"/>
      <c r="E44" s="17"/>
    </row>
    <row r="45" spans="1:5" ht="20.100000000000001" customHeight="1">
      <c r="A45" s="36">
        <v>24</v>
      </c>
      <c r="B45" s="38" t="s">
        <v>14</v>
      </c>
      <c r="C45" s="17">
        <f>'Tillfälle 1'!C45</f>
        <v>0</v>
      </c>
      <c r="D45" s="17"/>
      <c r="E45" s="17"/>
    </row>
    <row r="46" spans="1:5" ht="20.100000000000001" customHeight="1">
      <c r="A46" s="36">
        <v>25</v>
      </c>
      <c r="B46" s="38" t="s">
        <v>16</v>
      </c>
      <c r="C46" s="17">
        <f>'Tillfälle 1'!C46</f>
        <v>0</v>
      </c>
      <c r="D46" s="17"/>
      <c r="E46" s="17"/>
    </row>
    <row r="47" spans="1:5" ht="20.100000000000001" customHeight="1">
      <c r="A47" s="36" t="s">
        <v>5</v>
      </c>
      <c r="B47" s="38" t="s">
        <v>41</v>
      </c>
      <c r="C47" s="17">
        <f>'Tillfälle 1'!C47</f>
        <v>0</v>
      </c>
      <c r="D47" s="17"/>
      <c r="E47" s="17"/>
    </row>
    <row r="48" spans="1:5" ht="20.100000000000001" customHeight="1">
      <c r="A48" s="36" t="s">
        <v>10</v>
      </c>
      <c r="B48" s="38" t="s">
        <v>44</v>
      </c>
      <c r="C48" s="17">
        <f>'Tillfälle 1'!C48</f>
        <v>0</v>
      </c>
      <c r="D48" s="17"/>
      <c r="E48" s="17"/>
    </row>
    <row r="49" spans="1:5" ht="20.100000000000001" customHeight="1">
      <c r="A49" s="36" t="s">
        <v>6</v>
      </c>
      <c r="B49" s="38" t="s">
        <v>30</v>
      </c>
      <c r="C49" s="17">
        <f>'Tillfälle 1'!C49</f>
        <v>0</v>
      </c>
      <c r="D49" s="17"/>
      <c r="E49" s="17"/>
    </row>
    <row r="50" spans="1:5" ht="20.100000000000001" customHeight="1">
      <c r="A50" s="36" t="s">
        <v>15</v>
      </c>
      <c r="B50" s="38" t="s">
        <v>31</v>
      </c>
      <c r="C50" s="17">
        <f>'Tillfälle 1'!C50</f>
        <v>0</v>
      </c>
      <c r="D50" s="17"/>
      <c r="E50" s="17"/>
    </row>
    <row r="51" spans="1:5" ht="36.75" customHeight="1">
      <c r="A51" s="25">
        <v>26</v>
      </c>
      <c r="B51" s="39" t="s">
        <v>33</v>
      </c>
      <c r="C51" s="17">
        <f>'Tillfälle 1'!C51</f>
        <v>0</v>
      </c>
      <c r="D51" s="17"/>
      <c r="E51" s="17"/>
    </row>
    <row r="52" spans="1:5" ht="20.100000000000001" customHeight="1">
      <c r="A52" s="19"/>
      <c r="B52" s="1"/>
      <c r="C52" s="17"/>
      <c r="D52" s="17"/>
      <c r="E52" s="17"/>
    </row>
    <row r="53" spans="1:5" ht="20.100000000000001" customHeight="1">
      <c r="A53" s="19"/>
      <c r="B53" s="27" t="s">
        <v>35</v>
      </c>
      <c r="C53" s="17"/>
      <c r="D53" s="17"/>
      <c r="E53" s="17"/>
    </row>
    <row r="54" spans="1:5" ht="20.100000000000001" customHeight="1">
      <c r="A54" s="36">
        <v>27</v>
      </c>
      <c r="B54" s="38" t="s">
        <v>22</v>
      </c>
      <c r="C54" s="17">
        <f>'Tillfälle 1'!C54</f>
        <v>0</v>
      </c>
      <c r="D54" s="17"/>
      <c r="E54" s="17"/>
    </row>
    <row r="55" spans="1:5" ht="20.100000000000001" customHeight="1">
      <c r="A55" s="36">
        <v>28</v>
      </c>
      <c r="B55" s="38" t="s">
        <v>38</v>
      </c>
      <c r="C55" s="17">
        <f>'Tillfälle 1'!C55</f>
        <v>0</v>
      </c>
      <c r="D55" s="17"/>
      <c r="E55" s="17"/>
    </row>
    <row r="56" spans="1:5" ht="20.100000000000001" customHeight="1">
      <c r="A56" s="36">
        <v>29</v>
      </c>
      <c r="B56" s="38" t="s">
        <v>23</v>
      </c>
      <c r="C56" s="17">
        <f>'Tillfälle 1'!C56</f>
        <v>0</v>
      </c>
      <c r="D56" s="17"/>
      <c r="E56" s="17"/>
    </row>
    <row r="57" spans="1:5" ht="20.100000000000001" customHeight="1">
      <c r="A57" s="36">
        <v>30</v>
      </c>
      <c r="B57" s="38" t="s">
        <v>17</v>
      </c>
      <c r="C57" s="17">
        <f>'Tillfälle 1'!C57</f>
        <v>0</v>
      </c>
      <c r="D57" s="17"/>
      <c r="E57" s="17"/>
    </row>
    <row r="58" spans="1:5" ht="20.100000000000001" customHeight="1">
      <c r="A58" s="36" t="s">
        <v>5</v>
      </c>
      <c r="B58" s="38" t="s">
        <v>18</v>
      </c>
      <c r="C58" s="17">
        <f>'Tillfälle 1'!C58</f>
        <v>0</v>
      </c>
      <c r="D58" s="17"/>
      <c r="E58" s="17"/>
    </row>
    <row r="59" spans="1:5" ht="20.100000000000001" customHeight="1">
      <c r="A59" s="36" t="s">
        <v>10</v>
      </c>
      <c r="B59" s="38" t="s">
        <v>19</v>
      </c>
      <c r="C59" s="17">
        <f>'Tillfälle 1'!C59</f>
        <v>0</v>
      </c>
      <c r="D59" s="17"/>
      <c r="E59" s="17"/>
    </row>
    <row r="60" spans="1:5" ht="20.100000000000001" customHeight="1">
      <c r="A60" s="36" t="s">
        <v>6</v>
      </c>
      <c r="B60" s="38" t="s">
        <v>20</v>
      </c>
      <c r="C60" s="17">
        <f>'Tillfälle 1'!C60</f>
        <v>0</v>
      </c>
      <c r="D60" s="17"/>
      <c r="E60" s="17"/>
    </row>
    <row r="61" spans="1:5" ht="20.100000000000001" customHeight="1">
      <c r="A61" s="36" t="s">
        <v>15</v>
      </c>
      <c r="B61" s="38" t="s">
        <v>21</v>
      </c>
      <c r="C61" s="17">
        <f>'Tillfälle 1'!C61</f>
        <v>0</v>
      </c>
      <c r="D61" s="17"/>
      <c r="E61" s="17"/>
    </row>
    <row r="62" spans="1:5" ht="20.100000000000001" customHeight="1">
      <c r="A62" s="36">
        <v>31</v>
      </c>
      <c r="B62" s="38" t="s">
        <v>37</v>
      </c>
      <c r="C62" s="17">
        <f>'Tillfälle 1'!C62</f>
        <v>0</v>
      </c>
      <c r="D62" s="17"/>
      <c r="E62" s="17"/>
    </row>
    <row r="63" spans="1:5" ht="20.100000000000001" customHeight="1">
      <c r="A63" s="36">
        <v>32</v>
      </c>
      <c r="B63" s="38" t="s">
        <v>36</v>
      </c>
      <c r="C63" s="17">
        <f>'Tillfälle 1'!C63</f>
        <v>0</v>
      </c>
      <c r="D63" s="17"/>
      <c r="E63" s="17"/>
    </row>
    <row r="64" spans="1:5" ht="20.100000000000001" customHeight="1">
      <c r="A64" s="36">
        <v>33</v>
      </c>
      <c r="B64" s="38" t="s">
        <v>65</v>
      </c>
      <c r="C64" s="17">
        <f>'Tillfälle 1'!C64</f>
        <v>0</v>
      </c>
      <c r="D64" s="17"/>
      <c r="E64" s="17"/>
    </row>
    <row r="65" spans="1:5" ht="20.100000000000001" customHeight="1">
      <c r="A65" s="36">
        <v>34</v>
      </c>
      <c r="B65" s="38" t="s">
        <v>34</v>
      </c>
      <c r="C65" s="17">
        <f>'Tillfälle 1'!C65</f>
        <v>0</v>
      </c>
      <c r="D65" s="17"/>
      <c r="E65" s="17"/>
    </row>
    <row r="66" spans="1:5" ht="20.100000000000001" customHeight="1">
      <c r="A66" s="19"/>
      <c r="B66" s="1"/>
      <c r="C66" s="17">
        <f>'Tillfälle 1'!C66</f>
        <v>0</v>
      </c>
      <c r="D66" s="17"/>
      <c r="E66" s="17"/>
    </row>
    <row r="67" spans="1:5" ht="20.100000000000001" customHeight="1">
      <c r="A67" s="19"/>
      <c r="B67" s="27" t="s">
        <v>25</v>
      </c>
      <c r="C67" s="17">
        <f>'Tillfälle 1'!C67</f>
        <v>0</v>
      </c>
      <c r="D67" s="17"/>
      <c r="E67" s="17"/>
    </row>
    <row r="68" spans="1:5" ht="20.100000000000001" customHeight="1">
      <c r="A68" s="36">
        <v>35</v>
      </c>
      <c r="B68" s="38" t="s">
        <v>42</v>
      </c>
      <c r="C68" s="17">
        <f>'Tillfälle 1'!C68</f>
        <v>0</v>
      </c>
      <c r="D68" s="17"/>
      <c r="E68" s="17"/>
    </row>
    <row r="69" spans="1:5" ht="20.100000000000001" customHeight="1">
      <c r="A69" s="36">
        <v>36</v>
      </c>
      <c r="B69" s="38" t="s">
        <v>39</v>
      </c>
      <c r="C69" s="17">
        <f>'Tillfälle 1'!C69</f>
        <v>0</v>
      </c>
      <c r="D69" s="17"/>
      <c r="E69" s="17"/>
    </row>
    <row r="70" spans="1:5" ht="20.100000000000001" customHeight="1">
      <c r="A70" s="40" t="s">
        <v>71</v>
      </c>
      <c r="B70" s="41"/>
      <c r="C70" s="34">
        <f>SUM(C17:C69)</f>
        <v>5</v>
      </c>
      <c r="D70" s="34"/>
      <c r="E70" s="34"/>
    </row>
    <row r="71" spans="1:5" ht="20.100000000000001" customHeight="1">
      <c r="A71" s="21"/>
      <c r="B71" s="4"/>
      <c r="C71" s="11"/>
      <c r="D71" s="11"/>
      <c r="E71" s="11"/>
    </row>
    <row r="72" spans="1:5" ht="20.100000000000001" customHeight="1">
      <c r="A72" s="21"/>
      <c r="B72" s="4"/>
      <c r="C72" s="11"/>
      <c r="D72" s="11"/>
      <c r="E72" s="11"/>
    </row>
    <row r="73" spans="1:5">
      <c r="A73" s="20"/>
      <c r="B73" s="11"/>
      <c r="C73" s="11"/>
      <c r="D73" s="11"/>
      <c r="E73" s="11"/>
    </row>
  </sheetData>
  <sheetProtection selectLockedCells="1" selectUnlockedCells="1"/>
  <hyperlinks>
    <hyperlink ref="B16" location="'Initial bedömning'!A1" display="Initial bedömning"/>
    <hyperlink ref="B43" location="'Struktur för implementering'!A1" display="Struktur för implementering"/>
    <hyperlink ref="B53" location="'Genomförande och uppföljning'!A1" display="Genomförande och uppföljning"/>
    <hyperlink ref="B67" location="'Lära och förbättra'!A1" display="Lära och förbättra"/>
    <hyperlink ref="B15" location="Instruktion!A1" display="Klicka här för instruktion."/>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showGridLines="0" zoomScaleNormal="100" workbookViewId="0">
      <pane ySplit="9" topLeftCell="A10" activePane="bottomLeft" state="frozen"/>
      <selection pane="bottomLeft" activeCell="E22" sqref="E22"/>
    </sheetView>
  </sheetViews>
  <sheetFormatPr defaultRowHeight="15"/>
  <cols>
    <col min="1" max="1" width="7.5703125" style="22" bestFit="1" customWidth="1"/>
    <col min="2" max="2" width="117.5703125" style="13" customWidth="1"/>
    <col min="3" max="5" width="12.85546875" style="13" customWidth="1"/>
    <col min="6" max="6" width="105.140625" style="13" customWidth="1"/>
    <col min="7" max="16384" width="9.140625" style="13"/>
  </cols>
  <sheetData>
    <row r="1" spans="1:8">
      <c r="A1" s="20"/>
      <c r="B1" s="3" t="s">
        <v>72</v>
      </c>
      <c r="C1" s="12"/>
      <c r="D1" s="12"/>
      <c r="E1" s="12"/>
      <c r="G1" s="11"/>
      <c r="H1" s="11"/>
    </row>
    <row r="2" spans="1:8" ht="15.75" thickBot="1">
      <c r="A2" s="20"/>
      <c r="C2" s="12"/>
      <c r="D2" s="12"/>
      <c r="E2" s="12"/>
      <c r="F2" s="14"/>
      <c r="G2" s="11"/>
      <c r="H2" s="11"/>
    </row>
    <row r="3" spans="1:8">
      <c r="A3" s="20"/>
      <c r="B3" s="5" t="s">
        <v>49</v>
      </c>
      <c r="C3" s="12"/>
      <c r="D3" s="12"/>
      <c r="E3" s="12"/>
      <c r="F3" s="14"/>
      <c r="G3" s="11"/>
      <c r="H3" s="11"/>
    </row>
    <row r="4" spans="1:8">
      <c r="A4" s="20"/>
      <c r="B4" s="6" t="s">
        <v>50</v>
      </c>
      <c r="C4" s="12"/>
      <c r="D4" s="12"/>
      <c r="E4" s="12"/>
      <c r="F4" s="14"/>
      <c r="G4" s="11"/>
      <c r="H4" s="11"/>
    </row>
    <row r="5" spans="1:8">
      <c r="A5" s="20"/>
      <c r="B5" s="6" t="s">
        <v>51</v>
      </c>
      <c r="C5" s="12"/>
      <c r="D5" s="12"/>
      <c r="E5" s="12"/>
      <c r="F5" s="14"/>
      <c r="G5" s="11"/>
      <c r="H5" s="11"/>
    </row>
    <row r="6" spans="1:8">
      <c r="A6" s="20"/>
      <c r="B6" s="6" t="s">
        <v>52</v>
      </c>
      <c r="C6" s="12"/>
      <c r="D6" s="12"/>
      <c r="E6" s="12"/>
      <c r="F6" s="14"/>
      <c r="G6" s="11"/>
      <c r="H6" s="11"/>
    </row>
    <row r="7" spans="1:8">
      <c r="A7" s="20"/>
      <c r="B7" s="6" t="s">
        <v>53</v>
      </c>
      <c r="C7" s="12"/>
      <c r="D7" s="12"/>
      <c r="E7" s="12"/>
      <c r="F7" s="14"/>
      <c r="G7" s="11"/>
      <c r="H7" s="11"/>
    </row>
    <row r="8" spans="1:8">
      <c r="A8" s="20"/>
      <c r="B8" s="6" t="s">
        <v>54</v>
      </c>
      <c r="C8" s="12"/>
      <c r="D8" s="12"/>
      <c r="E8" s="12"/>
      <c r="F8" s="14"/>
      <c r="G8" s="11"/>
      <c r="H8" s="11"/>
    </row>
    <row r="9" spans="1:8" ht="15.75" thickBot="1">
      <c r="A9" s="20"/>
      <c r="B9" s="7" t="s">
        <v>55</v>
      </c>
      <c r="C9" s="12"/>
      <c r="D9" s="12"/>
      <c r="E9" s="12"/>
      <c r="F9" s="14"/>
      <c r="G9" s="11"/>
      <c r="H9" s="11"/>
    </row>
    <row r="10" spans="1:8" ht="15.75" thickBot="1">
      <c r="A10" s="20"/>
      <c r="B10" s="3"/>
      <c r="C10" s="12"/>
      <c r="D10" s="12"/>
      <c r="E10" s="12"/>
      <c r="F10" s="14"/>
      <c r="G10" s="11"/>
      <c r="H10" s="11"/>
    </row>
    <row r="11" spans="1:8">
      <c r="A11" s="21"/>
      <c r="B11" s="8" t="s">
        <v>46</v>
      </c>
      <c r="C11" s="15"/>
      <c r="D11" s="15"/>
      <c r="E11" s="15"/>
      <c r="F11" s="16"/>
      <c r="G11" s="11"/>
      <c r="H11" s="11"/>
    </row>
    <row r="12" spans="1:8">
      <c r="A12" s="21"/>
      <c r="B12" s="9" t="s">
        <v>47</v>
      </c>
      <c r="C12" s="15"/>
      <c r="D12" s="15"/>
      <c r="E12" s="15"/>
      <c r="F12" s="16"/>
      <c r="G12" s="11"/>
      <c r="H12" s="11"/>
    </row>
    <row r="13" spans="1:8" ht="15.75" thickBot="1">
      <c r="B13" s="10" t="s">
        <v>48</v>
      </c>
      <c r="G13" s="11"/>
      <c r="H13" s="11"/>
    </row>
    <row r="14" spans="1:8">
      <c r="B14" s="4"/>
      <c r="G14" s="11"/>
      <c r="H14" s="11"/>
    </row>
    <row r="15" spans="1:8" ht="30">
      <c r="A15" s="28"/>
      <c r="B15" s="31" t="s">
        <v>73</v>
      </c>
      <c r="C15" s="29" t="s">
        <v>66</v>
      </c>
      <c r="D15" s="29" t="s">
        <v>67</v>
      </c>
      <c r="E15" s="29" t="s">
        <v>68</v>
      </c>
      <c r="F15" s="30" t="s">
        <v>2</v>
      </c>
      <c r="G15" s="11"/>
      <c r="H15" s="11"/>
    </row>
    <row r="16" spans="1:8" ht="20.100000000000001" customHeight="1">
      <c r="A16" s="19"/>
      <c r="B16" s="26" t="s">
        <v>11</v>
      </c>
      <c r="C16" s="16"/>
      <c r="D16" s="16"/>
      <c r="E16" s="16"/>
      <c r="F16" s="16"/>
    </row>
    <row r="17" spans="1:6" ht="20.100000000000001" customHeight="1">
      <c r="A17" s="19">
        <v>1</v>
      </c>
      <c r="B17" s="2" t="s">
        <v>0</v>
      </c>
      <c r="C17" s="17">
        <f>'Tillfälle 1'!C17</f>
        <v>1</v>
      </c>
      <c r="D17" s="17">
        <f>'Tillfälle 2'!D17</f>
        <v>2</v>
      </c>
      <c r="E17" s="17">
        <v>3</v>
      </c>
      <c r="F17" s="17"/>
    </row>
    <row r="18" spans="1:6" ht="20.100000000000001" customHeight="1">
      <c r="A18" s="19">
        <v>2</v>
      </c>
      <c r="B18" s="2" t="s">
        <v>1</v>
      </c>
      <c r="C18" s="17">
        <f>'Tillfälle 1'!C18</f>
        <v>1</v>
      </c>
      <c r="D18" s="17">
        <f>'Tillfälle 2'!D18</f>
        <v>2</v>
      </c>
      <c r="E18" s="17">
        <v>3</v>
      </c>
      <c r="F18" s="17"/>
    </row>
    <row r="19" spans="1:6" ht="20.100000000000001" customHeight="1">
      <c r="A19" s="19">
        <v>3</v>
      </c>
      <c r="B19" s="2" t="s">
        <v>57</v>
      </c>
      <c r="C19" s="17">
        <f>'Tillfälle 1'!C19</f>
        <v>1</v>
      </c>
      <c r="D19" s="17">
        <f>'Tillfälle 2'!D19</f>
        <v>2</v>
      </c>
      <c r="E19" s="17">
        <v>3</v>
      </c>
      <c r="F19" s="17"/>
    </row>
    <row r="20" spans="1:6" ht="20.100000000000001" customHeight="1">
      <c r="A20" s="19">
        <v>4</v>
      </c>
      <c r="B20" s="2" t="s">
        <v>24</v>
      </c>
      <c r="C20" s="17">
        <f>'Tillfälle 1'!C20</f>
        <v>1</v>
      </c>
      <c r="D20" s="17">
        <f>'Tillfälle 2'!D20</f>
        <v>2</v>
      </c>
      <c r="E20" s="17">
        <v>3</v>
      </c>
      <c r="F20" s="17"/>
    </row>
    <row r="21" spans="1:6" ht="20.100000000000001" customHeight="1">
      <c r="A21" s="19">
        <v>5</v>
      </c>
      <c r="B21" s="2" t="s">
        <v>26</v>
      </c>
      <c r="C21" s="17">
        <f>'Tillfälle 1'!C21</f>
        <v>1</v>
      </c>
      <c r="D21" s="17">
        <f>'Tillfälle 2'!D21</f>
        <v>2</v>
      </c>
      <c r="E21" s="17">
        <v>3</v>
      </c>
      <c r="F21" s="17"/>
    </row>
    <row r="22" spans="1:6" ht="20.100000000000001" customHeight="1">
      <c r="A22" s="19">
        <v>6</v>
      </c>
      <c r="B22" s="1" t="s">
        <v>58</v>
      </c>
      <c r="C22" s="17" t="str">
        <f>'Tillfälle 1'!C22</f>
        <v>x</v>
      </c>
      <c r="D22" s="17" t="str">
        <f>'Tillfälle 2'!D22</f>
        <v>x</v>
      </c>
      <c r="E22" s="17" t="s">
        <v>74</v>
      </c>
      <c r="F22" s="17"/>
    </row>
    <row r="23" spans="1:6" ht="20.100000000000001" customHeight="1">
      <c r="A23" s="19">
        <v>7</v>
      </c>
      <c r="B23" s="2" t="s">
        <v>3</v>
      </c>
      <c r="C23" s="17" t="str">
        <f>'Tillfälle 1'!C23</f>
        <v>?</v>
      </c>
      <c r="D23" s="17" t="str">
        <f>'Tillfälle 2'!D23</f>
        <v>?</v>
      </c>
      <c r="E23" s="17" t="s">
        <v>75</v>
      </c>
      <c r="F23" s="17"/>
    </row>
    <row r="24" spans="1:6" ht="20.100000000000001" customHeight="1">
      <c r="A24" s="19">
        <v>8</v>
      </c>
      <c r="B24" s="2" t="s">
        <v>59</v>
      </c>
      <c r="C24" s="17">
        <f>'Tillfälle 1'!C24</f>
        <v>0</v>
      </c>
      <c r="D24" s="17">
        <f>'Tillfälle 2'!D24</f>
        <v>0</v>
      </c>
      <c r="E24" s="17"/>
      <c r="F24" s="17"/>
    </row>
    <row r="25" spans="1:6" ht="20.100000000000001" customHeight="1">
      <c r="A25" s="19">
        <v>9</v>
      </c>
      <c r="B25" s="2" t="s">
        <v>56</v>
      </c>
      <c r="C25" s="17">
        <f>'Tillfälle 1'!C25</f>
        <v>0</v>
      </c>
      <c r="D25" s="17">
        <f>'Tillfälle 2'!D25</f>
        <v>0</v>
      </c>
      <c r="E25" s="17"/>
      <c r="F25" s="17"/>
    </row>
    <row r="26" spans="1:6" ht="20.100000000000001" customHeight="1">
      <c r="A26" s="19">
        <v>10</v>
      </c>
      <c r="B26" s="2" t="s">
        <v>45</v>
      </c>
      <c r="C26" s="17">
        <f>'Tillfälle 1'!C26</f>
        <v>0</v>
      </c>
      <c r="D26" s="17">
        <f>'Tillfälle 2'!D26</f>
        <v>0</v>
      </c>
      <c r="E26" s="17"/>
      <c r="F26" s="17"/>
    </row>
    <row r="27" spans="1:6" ht="20.100000000000001" customHeight="1">
      <c r="A27" s="19">
        <v>11</v>
      </c>
      <c r="B27" s="2" t="s">
        <v>27</v>
      </c>
      <c r="C27" s="17">
        <f>'Tillfälle 1'!C27</f>
        <v>0</v>
      </c>
      <c r="D27" s="17">
        <f>'Tillfälle 2'!D27</f>
        <v>0</v>
      </c>
      <c r="E27" s="17"/>
      <c r="F27" s="17"/>
    </row>
    <row r="28" spans="1:6" ht="20.100000000000001" customHeight="1">
      <c r="A28" s="19">
        <v>12</v>
      </c>
      <c r="B28" s="2" t="s">
        <v>40</v>
      </c>
      <c r="C28" s="17">
        <f>'Tillfälle 1'!C28</f>
        <v>0</v>
      </c>
      <c r="D28" s="17">
        <f>'Tillfälle 2'!D28</f>
        <v>0</v>
      </c>
      <c r="E28" s="17"/>
      <c r="F28" s="17"/>
    </row>
    <row r="29" spans="1:6" ht="20.100000000000001" customHeight="1">
      <c r="A29" s="19">
        <v>13</v>
      </c>
      <c r="B29" s="1" t="s">
        <v>4</v>
      </c>
      <c r="C29" s="17">
        <f>'Tillfälle 1'!C29</f>
        <v>0</v>
      </c>
      <c r="D29" s="17">
        <f>'Tillfälle 2'!D29</f>
        <v>0</v>
      </c>
      <c r="E29" s="17"/>
      <c r="F29" s="17"/>
    </row>
    <row r="30" spans="1:6" ht="20.100000000000001" customHeight="1">
      <c r="A30" s="19">
        <v>14</v>
      </c>
      <c r="B30" s="2" t="s">
        <v>60</v>
      </c>
      <c r="C30" s="17">
        <f>'Tillfälle 1'!C30</f>
        <v>0</v>
      </c>
      <c r="D30" s="17">
        <f>'Tillfälle 2'!D30</f>
        <v>0</v>
      </c>
      <c r="E30" s="17"/>
      <c r="F30" s="17"/>
    </row>
    <row r="31" spans="1:6" ht="20.100000000000001" customHeight="1">
      <c r="A31" s="19">
        <v>15</v>
      </c>
      <c r="B31" s="1" t="s">
        <v>28</v>
      </c>
      <c r="C31" s="17">
        <f>'Tillfälle 1'!C31</f>
        <v>0</v>
      </c>
      <c r="D31" s="17">
        <f>'Tillfälle 2'!D31</f>
        <v>0</v>
      </c>
      <c r="E31" s="17"/>
      <c r="F31" s="17"/>
    </row>
    <row r="32" spans="1:6" ht="20.100000000000001" customHeight="1">
      <c r="A32" s="19">
        <v>16</v>
      </c>
      <c r="B32" s="18" t="s">
        <v>43</v>
      </c>
      <c r="C32" s="17">
        <f>'Tillfälle 1'!C32</f>
        <v>0</v>
      </c>
      <c r="D32" s="17">
        <f>'Tillfälle 2'!D32</f>
        <v>0</v>
      </c>
      <c r="E32" s="17"/>
      <c r="F32" s="17"/>
    </row>
    <row r="33" spans="1:6" ht="20.100000000000001" customHeight="1">
      <c r="A33" s="19" t="s">
        <v>5</v>
      </c>
      <c r="B33" s="1" t="s">
        <v>7</v>
      </c>
      <c r="C33" s="17">
        <f>'Tillfälle 1'!C33</f>
        <v>0</v>
      </c>
      <c r="D33" s="17">
        <f>'Tillfälle 2'!D33</f>
        <v>0</v>
      </c>
      <c r="E33" s="17"/>
      <c r="F33" s="17"/>
    </row>
    <row r="34" spans="1:6" ht="20.100000000000001" customHeight="1">
      <c r="A34" s="19" t="s">
        <v>10</v>
      </c>
      <c r="B34" s="1" t="s">
        <v>8</v>
      </c>
      <c r="C34" s="17">
        <f>'Tillfälle 1'!C34</f>
        <v>0</v>
      </c>
      <c r="D34" s="17">
        <f>'Tillfälle 2'!D34</f>
        <v>0</v>
      </c>
      <c r="E34" s="17"/>
      <c r="F34" s="17"/>
    </row>
    <row r="35" spans="1:6" ht="20.100000000000001" customHeight="1">
      <c r="A35" s="19" t="s">
        <v>6</v>
      </c>
      <c r="B35" s="1" t="s">
        <v>9</v>
      </c>
      <c r="C35" s="17">
        <f>'Tillfälle 1'!C35</f>
        <v>0</v>
      </c>
      <c r="D35" s="17">
        <f>'Tillfälle 2'!D35</f>
        <v>0</v>
      </c>
      <c r="E35" s="17"/>
      <c r="F35" s="17"/>
    </row>
    <row r="36" spans="1:6" ht="20.100000000000001" customHeight="1">
      <c r="A36" s="19">
        <v>17</v>
      </c>
      <c r="B36" s="2" t="s">
        <v>61</v>
      </c>
      <c r="C36" s="17">
        <f>'Tillfälle 1'!C36</f>
        <v>0</v>
      </c>
      <c r="D36" s="17">
        <f>'Tillfälle 2'!D36</f>
        <v>0</v>
      </c>
      <c r="E36" s="17"/>
      <c r="F36" s="17"/>
    </row>
    <row r="37" spans="1:6" ht="20.100000000000001" customHeight="1">
      <c r="A37" s="19">
        <v>18</v>
      </c>
      <c r="B37" s="2" t="s">
        <v>62</v>
      </c>
      <c r="C37" s="17">
        <f>'Tillfälle 1'!C37</f>
        <v>0</v>
      </c>
      <c r="D37" s="17">
        <f>'Tillfälle 2'!D37</f>
        <v>0</v>
      </c>
      <c r="E37" s="17"/>
      <c r="F37" s="17"/>
    </row>
    <row r="38" spans="1:6" ht="30">
      <c r="A38" s="25">
        <v>19</v>
      </c>
      <c r="B38" s="24" t="s">
        <v>63</v>
      </c>
      <c r="C38" s="17">
        <f>'Tillfälle 1'!C38</f>
        <v>0</v>
      </c>
      <c r="D38" s="17">
        <f>'Tillfälle 2'!D38</f>
        <v>0</v>
      </c>
      <c r="E38" s="17"/>
      <c r="F38" s="17"/>
    </row>
    <row r="39" spans="1:6" ht="20.100000000000001" customHeight="1">
      <c r="A39" s="19">
        <v>20</v>
      </c>
      <c r="B39" s="2" t="s">
        <v>64</v>
      </c>
      <c r="C39" s="17">
        <f>'Tillfälle 1'!C39</f>
        <v>0</v>
      </c>
      <c r="D39" s="17">
        <f>'Tillfälle 2'!D39</f>
        <v>0</v>
      </c>
      <c r="E39" s="17"/>
      <c r="F39" s="17"/>
    </row>
    <row r="40" spans="1:6" ht="20.100000000000001" customHeight="1">
      <c r="A40" s="19">
        <v>21</v>
      </c>
      <c r="B40" s="2" t="s">
        <v>29</v>
      </c>
      <c r="C40" s="17">
        <f>'Tillfälle 1'!C40</f>
        <v>0</v>
      </c>
      <c r="D40" s="17">
        <f>'Tillfälle 2'!D40</f>
        <v>0</v>
      </c>
      <c r="E40" s="17"/>
      <c r="F40" s="17"/>
    </row>
    <row r="41" spans="1:6" ht="20.100000000000001" customHeight="1">
      <c r="A41" s="19">
        <v>22</v>
      </c>
      <c r="B41" s="2" t="s">
        <v>32</v>
      </c>
      <c r="C41" s="17">
        <f>'Tillfälle 1'!C41</f>
        <v>0</v>
      </c>
      <c r="D41" s="17">
        <f>'Tillfälle 2'!D41</f>
        <v>0</v>
      </c>
      <c r="E41" s="17"/>
      <c r="F41" s="17"/>
    </row>
    <row r="42" spans="1:6" ht="20.100000000000001" customHeight="1">
      <c r="A42" s="19"/>
      <c r="B42" s="2"/>
      <c r="C42" s="17"/>
      <c r="D42" s="17">
        <f>'Tillfälle 2'!D42</f>
        <v>0</v>
      </c>
      <c r="E42" s="17"/>
      <c r="F42" s="17"/>
    </row>
    <row r="43" spans="1:6" ht="20.100000000000001" customHeight="1">
      <c r="A43" s="19"/>
      <c r="B43" s="27" t="s">
        <v>12</v>
      </c>
      <c r="C43" s="17"/>
      <c r="D43" s="17">
        <f>'Tillfälle 2'!D43</f>
        <v>0</v>
      </c>
      <c r="E43" s="17"/>
      <c r="F43" s="17"/>
    </row>
    <row r="44" spans="1:6" ht="20.100000000000001" customHeight="1">
      <c r="A44" s="19">
        <v>23</v>
      </c>
      <c r="B44" s="1" t="s">
        <v>13</v>
      </c>
      <c r="C44" s="17">
        <f>'Tillfälle 1'!C44</f>
        <v>0</v>
      </c>
      <c r="D44" s="17">
        <f>'Tillfälle 2'!D44</f>
        <v>0</v>
      </c>
      <c r="E44" s="17"/>
      <c r="F44" s="17"/>
    </row>
    <row r="45" spans="1:6" ht="20.100000000000001" customHeight="1">
      <c r="A45" s="19">
        <v>24</v>
      </c>
      <c r="B45" s="2" t="s">
        <v>14</v>
      </c>
      <c r="C45" s="17">
        <f>'Tillfälle 1'!C45</f>
        <v>0</v>
      </c>
      <c r="D45" s="17">
        <f>'Tillfälle 2'!D45</f>
        <v>0</v>
      </c>
      <c r="E45" s="17"/>
      <c r="F45" s="17"/>
    </row>
    <row r="46" spans="1:6" ht="20.100000000000001" customHeight="1">
      <c r="A46" s="19">
        <v>25</v>
      </c>
      <c r="B46" s="2" t="s">
        <v>16</v>
      </c>
      <c r="C46" s="17">
        <f>'Tillfälle 1'!C46</f>
        <v>0</v>
      </c>
      <c r="D46" s="17">
        <f>'Tillfälle 2'!D46</f>
        <v>0</v>
      </c>
      <c r="E46" s="17"/>
      <c r="F46" s="17"/>
    </row>
    <row r="47" spans="1:6" ht="20.100000000000001" customHeight="1">
      <c r="A47" s="19" t="s">
        <v>5</v>
      </c>
      <c r="B47" s="2" t="s">
        <v>41</v>
      </c>
      <c r="C47" s="17">
        <f>'Tillfälle 1'!C47</f>
        <v>0</v>
      </c>
      <c r="D47" s="17">
        <f>'Tillfälle 2'!D47</f>
        <v>0</v>
      </c>
      <c r="E47" s="17"/>
      <c r="F47" s="17"/>
    </row>
    <row r="48" spans="1:6" ht="20.100000000000001" customHeight="1">
      <c r="A48" s="19" t="s">
        <v>10</v>
      </c>
      <c r="B48" s="2" t="s">
        <v>44</v>
      </c>
      <c r="C48" s="17">
        <f>'Tillfälle 1'!C48</f>
        <v>0</v>
      </c>
      <c r="D48" s="17">
        <f>'Tillfälle 2'!D48</f>
        <v>0</v>
      </c>
      <c r="E48" s="17"/>
      <c r="F48" s="17"/>
    </row>
    <row r="49" spans="1:6" ht="20.100000000000001" customHeight="1">
      <c r="A49" s="19" t="s">
        <v>6</v>
      </c>
      <c r="B49" s="2" t="s">
        <v>30</v>
      </c>
      <c r="C49" s="17">
        <f>'Tillfälle 1'!C49</f>
        <v>0</v>
      </c>
      <c r="D49" s="17">
        <f>'Tillfälle 2'!D49</f>
        <v>0</v>
      </c>
      <c r="E49" s="17"/>
      <c r="F49" s="17"/>
    </row>
    <row r="50" spans="1:6" ht="20.100000000000001" customHeight="1">
      <c r="A50" s="19" t="s">
        <v>15</v>
      </c>
      <c r="B50" s="2" t="s">
        <v>31</v>
      </c>
      <c r="C50" s="17">
        <f>'Tillfälle 1'!C50</f>
        <v>0</v>
      </c>
      <c r="D50" s="17">
        <f>'Tillfälle 2'!D50</f>
        <v>0</v>
      </c>
      <c r="E50" s="17"/>
      <c r="F50" s="17"/>
    </row>
    <row r="51" spans="1:6" ht="36.75" customHeight="1">
      <c r="A51" s="23">
        <v>26</v>
      </c>
      <c r="B51" s="24" t="s">
        <v>33</v>
      </c>
      <c r="C51" s="17">
        <f>'Tillfälle 1'!C51</f>
        <v>0</v>
      </c>
      <c r="D51" s="17">
        <f>'Tillfälle 2'!D51</f>
        <v>0</v>
      </c>
      <c r="E51" s="17"/>
      <c r="F51" s="17"/>
    </row>
    <row r="52" spans="1:6" ht="20.100000000000001" customHeight="1">
      <c r="A52" s="19"/>
      <c r="B52" s="1"/>
      <c r="C52" s="17"/>
      <c r="D52" s="17">
        <f>'Tillfälle 2'!D52</f>
        <v>0</v>
      </c>
      <c r="E52" s="17"/>
      <c r="F52" s="17"/>
    </row>
    <row r="53" spans="1:6" ht="20.100000000000001" customHeight="1">
      <c r="A53" s="19"/>
      <c r="B53" s="27" t="s">
        <v>35</v>
      </c>
      <c r="C53" s="17"/>
      <c r="D53" s="17">
        <f>'Tillfälle 2'!D53</f>
        <v>0</v>
      </c>
      <c r="E53" s="17"/>
      <c r="F53" s="17"/>
    </row>
    <row r="54" spans="1:6" ht="20.100000000000001" customHeight="1">
      <c r="A54" s="19">
        <v>27</v>
      </c>
      <c r="B54" s="2" t="s">
        <v>22</v>
      </c>
      <c r="C54" s="17">
        <f>'Tillfälle 1'!C54</f>
        <v>0</v>
      </c>
      <c r="D54" s="17">
        <f>'Tillfälle 2'!D54</f>
        <v>0</v>
      </c>
      <c r="E54" s="17"/>
      <c r="F54" s="17"/>
    </row>
    <row r="55" spans="1:6" ht="20.100000000000001" customHeight="1">
      <c r="A55" s="19">
        <v>28</v>
      </c>
      <c r="B55" s="2" t="s">
        <v>38</v>
      </c>
      <c r="C55" s="17">
        <f>'Tillfälle 1'!C55</f>
        <v>0</v>
      </c>
      <c r="D55" s="17">
        <f>'Tillfälle 2'!D55</f>
        <v>0</v>
      </c>
      <c r="E55" s="17"/>
      <c r="F55" s="17"/>
    </row>
    <row r="56" spans="1:6" ht="20.100000000000001" customHeight="1">
      <c r="A56" s="19">
        <v>29</v>
      </c>
      <c r="B56" s="2" t="s">
        <v>23</v>
      </c>
      <c r="C56" s="17">
        <f>'Tillfälle 1'!C56</f>
        <v>0</v>
      </c>
      <c r="D56" s="17">
        <f>'Tillfälle 2'!D56</f>
        <v>0</v>
      </c>
      <c r="E56" s="17"/>
      <c r="F56" s="17"/>
    </row>
    <row r="57" spans="1:6" ht="20.100000000000001" customHeight="1">
      <c r="A57" s="19">
        <v>30</v>
      </c>
      <c r="B57" s="2" t="s">
        <v>17</v>
      </c>
      <c r="C57" s="17">
        <f>'Tillfälle 1'!C57</f>
        <v>0</v>
      </c>
      <c r="D57" s="17">
        <f>'Tillfälle 2'!D57</f>
        <v>0</v>
      </c>
      <c r="E57" s="17"/>
      <c r="F57" s="17"/>
    </row>
    <row r="58" spans="1:6" ht="20.100000000000001" customHeight="1">
      <c r="A58" s="19" t="s">
        <v>5</v>
      </c>
      <c r="B58" s="2" t="s">
        <v>18</v>
      </c>
      <c r="C58" s="17">
        <f>'Tillfälle 1'!C58</f>
        <v>0</v>
      </c>
      <c r="D58" s="17">
        <f>'Tillfälle 2'!D58</f>
        <v>0</v>
      </c>
      <c r="E58" s="17"/>
      <c r="F58" s="17"/>
    </row>
    <row r="59" spans="1:6" ht="20.100000000000001" customHeight="1">
      <c r="A59" s="19" t="s">
        <v>10</v>
      </c>
      <c r="B59" s="2" t="s">
        <v>19</v>
      </c>
      <c r="C59" s="17">
        <f>'Tillfälle 1'!C59</f>
        <v>0</v>
      </c>
      <c r="D59" s="17">
        <f>'Tillfälle 2'!D59</f>
        <v>0</v>
      </c>
      <c r="E59" s="17"/>
      <c r="F59" s="17"/>
    </row>
    <row r="60" spans="1:6" ht="20.100000000000001" customHeight="1">
      <c r="A60" s="19" t="s">
        <v>6</v>
      </c>
      <c r="B60" s="2" t="s">
        <v>20</v>
      </c>
      <c r="C60" s="17">
        <f>'Tillfälle 1'!C60</f>
        <v>0</v>
      </c>
      <c r="D60" s="17">
        <f>'Tillfälle 2'!D60</f>
        <v>0</v>
      </c>
      <c r="E60" s="17"/>
      <c r="F60" s="17"/>
    </row>
    <row r="61" spans="1:6" ht="20.100000000000001" customHeight="1">
      <c r="A61" s="19" t="s">
        <v>15</v>
      </c>
      <c r="B61" s="2" t="s">
        <v>21</v>
      </c>
      <c r="C61" s="17">
        <f>'Tillfälle 1'!C61</f>
        <v>0</v>
      </c>
      <c r="D61" s="17">
        <f>'Tillfälle 2'!D61</f>
        <v>0</v>
      </c>
      <c r="E61" s="17"/>
      <c r="F61" s="17"/>
    </row>
    <row r="62" spans="1:6" ht="20.100000000000001" customHeight="1">
      <c r="A62" s="19">
        <v>31</v>
      </c>
      <c r="B62" s="2" t="s">
        <v>37</v>
      </c>
      <c r="C62" s="17">
        <f>'Tillfälle 1'!C62</f>
        <v>0</v>
      </c>
      <c r="D62" s="17">
        <f>'Tillfälle 2'!D62</f>
        <v>0</v>
      </c>
      <c r="E62" s="17"/>
      <c r="F62" s="17"/>
    </row>
    <row r="63" spans="1:6" ht="20.100000000000001" customHeight="1">
      <c r="A63" s="19">
        <v>32</v>
      </c>
      <c r="B63" s="2" t="s">
        <v>36</v>
      </c>
      <c r="C63" s="17">
        <f>'Tillfälle 1'!C63</f>
        <v>0</v>
      </c>
      <c r="D63" s="17">
        <f>'Tillfälle 2'!D63</f>
        <v>0</v>
      </c>
      <c r="E63" s="17"/>
      <c r="F63" s="17"/>
    </row>
    <row r="64" spans="1:6" ht="20.100000000000001" customHeight="1">
      <c r="A64" s="19">
        <v>33</v>
      </c>
      <c r="B64" s="2" t="s">
        <v>65</v>
      </c>
      <c r="C64" s="17">
        <f>'Tillfälle 1'!C64</f>
        <v>0</v>
      </c>
      <c r="D64" s="17">
        <f>'Tillfälle 2'!D64</f>
        <v>0</v>
      </c>
      <c r="E64" s="17"/>
      <c r="F64" s="17"/>
    </row>
    <row r="65" spans="1:6" ht="20.100000000000001" customHeight="1">
      <c r="A65" s="19">
        <v>34</v>
      </c>
      <c r="B65" s="2" t="s">
        <v>34</v>
      </c>
      <c r="C65" s="17">
        <f>'Tillfälle 1'!C65</f>
        <v>0</v>
      </c>
      <c r="D65" s="17">
        <f>'Tillfälle 2'!D65</f>
        <v>0</v>
      </c>
      <c r="E65" s="17"/>
      <c r="F65" s="17"/>
    </row>
    <row r="66" spans="1:6" ht="20.100000000000001" customHeight="1">
      <c r="A66" s="19"/>
      <c r="B66" s="1"/>
      <c r="C66" s="17">
        <f>'Tillfälle 1'!C66</f>
        <v>0</v>
      </c>
      <c r="D66" s="17">
        <f>'Tillfälle 2'!D66</f>
        <v>0</v>
      </c>
      <c r="E66" s="17"/>
      <c r="F66" s="17"/>
    </row>
    <row r="67" spans="1:6" ht="20.100000000000001" customHeight="1">
      <c r="A67" s="19"/>
      <c r="B67" s="27" t="s">
        <v>25</v>
      </c>
      <c r="C67" s="17">
        <f>'Tillfälle 1'!C67</f>
        <v>0</v>
      </c>
      <c r="D67" s="17">
        <f>'Tillfälle 2'!D67</f>
        <v>0</v>
      </c>
      <c r="E67" s="17"/>
      <c r="F67" s="17"/>
    </row>
    <row r="68" spans="1:6" ht="20.100000000000001" customHeight="1">
      <c r="A68" s="19">
        <v>35</v>
      </c>
      <c r="B68" s="2" t="s">
        <v>42</v>
      </c>
      <c r="C68" s="17">
        <f>'Tillfälle 1'!C68</f>
        <v>0</v>
      </c>
      <c r="D68" s="17">
        <f>'Tillfälle 2'!D68</f>
        <v>0</v>
      </c>
      <c r="E68" s="17"/>
      <c r="F68" s="17"/>
    </row>
    <row r="69" spans="1:6" ht="20.100000000000001" customHeight="1">
      <c r="A69" s="19">
        <v>36</v>
      </c>
      <c r="B69" s="2" t="s">
        <v>39</v>
      </c>
      <c r="C69" s="17">
        <f>'Tillfälle 1'!C69</f>
        <v>0</v>
      </c>
      <c r="D69" s="17">
        <f>'Tillfälle 2'!D69</f>
        <v>0</v>
      </c>
      <c r="E69" s="17"/>
      <c r="F69" s="17"/>
    </row>
    <row r="70" spans="1:6" ht="20.100000000000001" customHeight="1">
      <c r="A70" s="32" t="s">
        <v>71</v>
      </c>
      <c r="B70" s="33"/>
      <c r="C70" s="34">
        <f>SUM(C17:C69)</f>
        <v>5</v>
      </c>
      <c r="D70" s="34">
        <f>SUBTOTAL(109,Tabell256[Kolumn4])</f>
        <v>10</v>
      </c>
      <c r="E70" s="34"/>
      <c r="F70" s="34"/>
    </row>
    <row r="71" spans="1:6" ht="20.100000000000001" customHeight="1">
      <c r="A71" s="21"/>
      <c r="B71" s="4"/>
      <c r="C71" s="11"/>
      <c r="D71" s="11"/>
      <c r="E71" s="11"/>
      <c r="F71" s="11"/>
    </row>
    <row r="72" spans="1:6" ht="20.100000000000001" customHeight="1">
      <c r="A72" s="21"/>
      <c r="B72" s="4"/>
      <c r="C72" s="11"/>
      <c r="D72" s="11"/>
      <c r="E72" s="11"/>
      <c r="F72" s="11"/>
    </row>
    <row r="73" spans="1:6">
      <c r="A73" s="20"/>
      <c r="B73" s="11"/>
      <c r="C73" s="11"/>
      <c r="D73" s="11"/>
      <c r="E73" s="11"/>
      <c r="F73" s="11"/>
    </row>
  </sheetData>
  <hyperlinks>
    <hyperlink ref="B16" location="'Initial bedömning'!A1" display="Initial bedömning"/>
    <hyperlink ref="B43" location="'Struktur för implementering'!A1" display="Struktur för implementering"/>
    <hyperlink ref="B53" location="'Genomförande och uppföljning'!A1" display="Genomförande och uppföljning"/>
    <hyperlink ref="B67" location="'Lära och förbättra'!A1" display="Lära och förbättra"/>
    <hyperlink ref="B15" location="Instruktion!A1" display="Klicka här för instruktion."/>
  </hyperlink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showGridLines="0" zoomScaleNormal="100" workbookViewId="0">
      <pane ySplit="9" topLeftCell="A10" activePane="bottomLeft" state="frozen"/>
      <selection pane="bottomLeft" activeCell="F22" sqref="F22"/>
    </sheetView>
  </sheetViews>
  <sheetFormatPr defaultRowHeight="15"/>
  <cols>
    <col min="1" max="1" width="7.5703125" style="22" bestFit="1" customWidth="1"/>
    <col min="2" max="2" width="117.5703125" style="13" customWidth="1"/>
    <col min="3" max="6" width="12.85546875" style="13" customWidth="1"/>
    <col min="7" max="7" width="105.140625" style="13" customWidth="1"/>
    <col min="8" max="16384" width="9.140625" style="13"/>
  </cols>
  <sheetData>
    <row r="1" spans="1:9">
      <c r="A1" s="20"/>
      <c r="B1" s="3" t="s">
        <v>72</v>
      </c>
      <c r="C1" s="12"/>
      <c r="D1" s="12"/>
      <c r="E1" s="12"/>
      <c r="F1" s="12"/>
      <c r="H1" s="11"/>
      <c r="I1" s="11"/>
    </row>
    <row r="2" spans="1:9" ht="15.75" thickBot="1">
      <c r="A2" s="20"/>
      <c r="C2" s="12"/>
      <c r="D2" s="12"/>
      <c r="E2" s="12"/>
      <c r="F2" s="12"/>
      <c r="G2" s="14"/>
      <c r="H2" s="11"/>
      <c r="I2" s="11"/>
    </row>
    <row r="3" spans="1:9">
      <c r="A3" s="20"/>
      <c r="B3" s="5" t="s">
        <v>49</v>
      </c>
      <c r="C3" s="12"/>
      <c r="D3" s="12"/>
      <c r="E3" s="12"/>
      <c r="F3" s="12"/>
      <c r="G3" s="14"/>
      <c r="H3" s="11"/>
      <c r="I3" s="11"/>
    </row>
    <row r="4" spans="1:9">
      <c r="A4" s="20"/>
      <c r="B4" s="6" t="s">
        <v>50</v>
      </c>
      <c r="C4" s="12"/>
      <c r="D4" s="12"/>
      <c r="E4" s="12"/>
      <c r="F4" s="12"/>
      <c r="G4" s="14"/>
      <c r="H4" s="11"/>
      <c r="I4" s="11"/>
    </row>
    <row r="5" spans="1:9">
      <c r="A5" s="20"/>
      <c r="B5" s="6" t="s">
        <v>51</v>
      </c>
      <c r="C5" s="12"/>
      <c r="D5" s="12"/>
      <c r="E5" s="12"/>
      <c r="F5" s="12"/>
      <c r="G5" s="14"/>
      <c r="H5" s="11"/>
      <c r="I5" s="11"/>
    </row>
    <row r="6" spans="1:9">
      <c r="A6" s="20"/>
      <c r="B6" s="6" t="s">
        <v>52</v>
      </c>
      <c r="C6" s="12"/>
      <c r="D6" s="12"/>
      <c r="E6" s="12"/>
      <c r="F6" s="12"/>
      <c r="G6" s="14"/>
      <c r="H6" s="11"/>
      <c r="I6" s="11"/>
    </row>
    <row r="7" spans="1:9">
      <c r="A7" s="20"/>
      <c r="B7" s="6" t="s">
        <v>53</v>
      </c>
      <c r="C7" s="12"/>
      <c r="D7" s="12"/>
      <c r="E7" s="12"/>
      <c r="F7" s="12"/>
      <c r="G7" s="14"/>
      <c r="H7" s="11"/>
      <c r="I7" s="11"/>
    </row>
    <row r="8" spans="1:9">
      <c r="A8" s="20"/>
      <c r="B8" s="6" t="s">
        <v>54</v>
      </c>
      <c r="C8" s="12"/>
      <c r="D8" s="12"/>
      <c r="E8" s="12"/>
      <c r="F8" s="12"/>
      <c r="G8" s="14"/>
      <c r="H8" s="11"/>
      <c r="I8" s="11"/>
    </row>
    <row r="9" spans="1:9" ht="15.75" thickBot="1">
      <c r="A9" s="20"/>
      <c r="B9" s="7" t="s">
        <v>55</v>
      </c>
      <c r="C9" s="12"/>
      <c r="D9" s="12"/>
      <c r="E9" s="12"/>
      <c r="F9" s="12"/>
      <c r="G9" s="14"/>
      <c r="H9" s="11"/>
      <c r="I9" s="11"/>
    </row>
    <row r="10" spans="1:9" ht="15.75" thickBot="1">
      <c r="A10" s="20"/>
      <c r="B10" s="3"/>
      <c r="C10" s="12"/>
      <c r="D10" s="12"/>
      <c r="E10" s="12"/>
      <c r="F10" s="12"/>
      <c r="G10" s="14"/>
      <c r="H10" s="11"/>
      <c r="I10" s="11"/>
    </row>
    <row r="11" spans="1:9">
      <c r="A11" s="21"/>
      <c r="B11" s="8" t="s">
        <v>46</v>
      </c>
      <c r="C11" s="15"/>
      <c r="D11" s="15"/>
      <c r="E11" s="15"/>
      <c r="F11" s="15"/>
      <c r="G11" s="16"/>
      <c r="H11" s="11"/>
      <c r="I11" s="11"/>
    </row>
    <row r="12" spans="1:9">
      <c r="A12" s="21"/>
      <c r="B12" s="9" t="s">
        <v>47</v>
      </c>
      <c r="C12" s="15"/>
      <c r="D12" s="15"/>
      <c r="E12" s="15"/>
      <c r="F12" s="15"/>
      <c r="G12" s="16"/>
      <c r="H12" s="11"/>
      <c r="I12" s="11"/>
    </row>
    <row r="13" spans="1:9" ht="15.75" thickBot="1">
      <c r="B13" s="10" t="s">
        <v>48</v>
      </c>
      <c r="H13" s="11"/>
      <c r="I13" s="11"/>
    </row>
    <row r="14" spans="1:9">
      <c r="B14" s="4"/>
      <c r="H14" s="11"/>
      <c r="I14" s="11"/>
    </row>
    <row r="15" spans="1:9" ht="30">
      <c r="A15" s="28"/>
      <c r="B15" s="31" t="s">
        <v>73</v>
      </c>
      <c r="C15" s="29" t="s">
        <v>66</v>
      </c>
      <c r="D15" s="29" t="s">
        <v>67</v>
      </c>
      <c r="E15" s="29" t="s">
        <v>68</v>
      </c>
      <c r="F15" s="29" t="s">
        <v>69</v>
      </c>
      <c r="G15" s="30" t="s">
        <v>2</v>
      </c>
      <c r="H15" s="11"/>
      <c r="I15" s="11"/>
    </row>
    <row r="16" spans="1:9" ht="20.100000000000001" customHeight="1">
      <c r="A16" s="19"/>
      <c r="B16" s="26" t="s">
        <v>11</v>
      </c>
      <c r="C16" s="16"/>
      <c r="D16" s="16"/>
      <c r="E16" s="16"/>
      <c r="F16" s="16"/>
      <c r="G16" s="16"/>
    </row>
    <row r="17" spans="1:7" ht="20.100000000000001" customHeight="1">
      <c r="A17" s="19">
        <v>1</v>
      </c>
      <c r="B17" s="2" t="s">
        <v>0</v>
      </c>
      <c r="C17" s="17">
        <f>'Tillfälle 1'!C17</f>
        <v>1</v>
      </c>
      <c r="D17" s="17">
        <f>'Tillfälle 2'!D17</f>
        <v>2</v>
      </c>
      <c r="E17" s="17">
        <f>'Tillfälle 3'!E17</f>
        <v>3</v>
      </c>
      <c r="F17" s="17">
        <v>4</v>
      </c>
      <c r="G17" s="17"/>
    </row>
    <row r="18" spans="1:7" ht="20.100000000000001" customHeight="1">
      <c r="A18" s="19">
        <v>2</v>
      </c>
      <c r="B18" s="2" t="s">
        <v>1</v>
      </c>
      <c r="C18" s="17">
        <f>'Tillfälle 1'!C18</f>
        <v>1</v>
      </c>
      <c r="D18" s="17">
        <f>'Tillfälle 2'!D18</f>
        <v>2</v>
      </c>
      <c r="E18" s="17">
        <f>'Tillfälle 3'!E18</f>
        <v>3</v>
      </c>
      <c r="F18" s="17">
        <v>4</v>
      </c>
      <c r="G18" s="17"/>
    </row>
    <row r="19" spans="1:7" ht="20.100000000000001" customHeight="1">
      <c r="A19" s="19">
        <v>3</v>
      </c>
      <c r="B19" s="2" t="s">
        <v>57</v>
      </c>
      <c r="C19" s="17">
        <f>'Tillfälle 1'!C19</f>
        <v>1</v>
      </c>
      <c r="D19" s="17">
        <f>'Tillfälle 2'!D19</f>
        <v>2</v>
      </c>
      <c r="E19" s="17">
        <f>'Tillfälle 3'!E19</f>
        <v>3</v>
      </c>
      <c r="F19" s="17">
        <v>4</v>
      </c>
      <c r="G19" s="17"/>
    </row>
    <row r="20" spans="1:7" ht="20.100000000000001" customHeight="1">
      <c r="A20" s="19">
        <v>4</v>
      </c>
      <c r="B20" s="2" t="s">
        <v>24</v>
      </c>
      <c r="C20" s="17">
        <f>'Tillfälle 1'!C20</f>
        <v>1</v>
      </c>
      <c r="D20" s="17">
        <f>'Tillfälle 2'!D20</f>
        <v>2</v>
      </c>
      <c r="E20" s="17">
        <f>'Tillfälle 3'!E20</f>
        <v>3</v>
      </c>
      <c r="F20" s="17">
        <v>4</v>
      </c>
      <c r="G20" s="17"/>
    </row>
    <row r="21" spans="1:7" ht="20.100000000000001" customHeight="1">
      <c r="A21" s="19">
        <v>5</v>
      </c>
      <c r="B21" s="2" t="s">
        <v>26</v>
      </c>
      <c r="C21" s="17">
        <f>'Tillfälle 1'!C21</f>
        <v>1</v>
      </c>
      <c r="D21" s="17">
        <f>'Tillfälle 2'!D21</f>
        <v>2</v>
      </c>
      <c r="E21" s="17">
        <f>'Tillfälle 3'!E21</f>
        <v>3</v>
      </c>
      <c r="F21" s="17">
        <v>4</v>
      </c>
      <c r="G21" s="17"/>
    </row>
    <row r="22" spans="1:7" ht="20.100000000000001" customHeight="1">
      <c r="A22" s="19">
        <v>6</v>
      </c>
      <c r="B22" s="1" t="s">
        <v>58</v>
      </c>
      <c r="C22" s="17" t="str">
        <f>'Tillfälle 1'!C22</f>
        <v>x</v>
      </c>
      <c r="D22" s="17" t="str">
        <f>'Tillfälle 2'!D22</f>
        <v>x</v>
      </c>
      <c r="E22" s="17" t="str">
        <f>'Tillfälle 3'!E22</f>
        <v>x</v>
      </c>
      <c r="F22" s="17" t="s">
        <v>74</v>
      </c>
      <c r="G22" s="17"/>
    </row>
    <row r="23" spans="1:7" ht="20.100000000000001" customHeight="1">
      <c r="A23" s="19">
        <v>7</v>
      </c>
      <c r="B23" s="2" t="s">
        <v>3</v>
      </c>
      <c r="C23" s="17" t="str">
        <f>'Tillfälle 1'!C23</f>
        <v>?</v>
      </c>
      <c r="D23" s="17" t="str">
        <f>'Tillfälle 2'!D23</f>
        <v>?</v>
      </c>
      <c r="E23" s="17" t="str">
        <f>'Tillfälle 3'!E23</f>
        <v>?</v>
      </c>
      <c r="F23" s="17" t="s">
        <v>75</v>
      </c>
      <c r="G23" s="17"/>
    </row>
    <row r="24" spans="1:7" ht="20.100000000000001" customHeight="1">
      <c r="A24" s="19">
        <v>8</v>
      </c>
      <c r="B24" s="2" t="s">
        <v>59</v>
      </c>
      <c r="C24" s="17">
        <f>'Tillfälle 1'!C24</f>
        <v>0</v>
      </c>
      <c r="D24" s="17">
        <f>'Tillfälle 2'!D24</f>
        <v>0</v>
      </c>
      <c r="E24" s="17">
        <f>'Tillfälle 3'!E24</f>
        <v>0</v>
      </c>
      <c r="F24" s="17"/>
      <c r="G24" s="17"/>
    </row>
    <row r="25" spans="1:7" ht="20.100000000000001" customHeight="1">
      <c r="A25" s="19">
        <v>9</v>
      </c>
      <c r="B25" s="2" t="s">
        <v>56</v>
      </c>
      <c r="C25" s="17">
        <f>'Tillfälle 1'!C25</f>
        <v>0</v>
      </c>
      <c r="D25" s="17">
        <f>'Tillfälle 2'!D25</f>
        <v>0</v>
      </c>
      <c r="E25" s="17">
        <f>'Tillfälle 3'!E25</f>
        <v>0</v>
      </c>
      <c r="F25" s="17"/>
      <c r="G25" s="17"/>
    </row>
    <row r="26" spans="1:7" ht="20.100000000000001" customHeight="1">
      <c r="A26" s="19">
        <v>10</v>
      </c>
      <c r="B26" s="2" t="s">
        <v>45</v>
      </c>
      <c r="C26" s="17">
        <f>'Tillfälle 1'!C26</f>
        <v>0</v>
      </c>
      <c r="D26" s="17">
        <f>'Tillfälle 2'!D26</f>
        <v>0</v>
      </c>
      <c r="E26" s="17">
        <f>'Tillfälle 3'!E26</f>
        <v>0</v>
      </c>
      <c r="F26" s="17"/>
      <c r="G26" s="17"/>
    </row>
    <row r="27" spans="1:7" ht="20.100000000000001" customHeight="1">
      <c r="A27" s="19">
        <v>11</v>
      </c>
      <c r="B27" s="2" t="s">
        <v>27</v>
      </c>
      <c r="C27" s="17">
        <f>'Tillfälle 1'!C27</f>
        <v>0</v>
      </c>
      <c r="D27" s="17">
        <f>'Tillfälle 2'!D27</f>
        <v>0</v>
      </c>
      <c r="E27" s="17">
        <f>'Tillfälle 3'!E27</f>
        <v>0</v>
      </c>
      <c r="F27" s="17"/>
      <c r="G27" s="17"/>
    </row>
    <row r="28" spans="1:7" ht="20.100000000000001" customHeight="1">
      <c r="A28" s="19">
        <v>12</v>
      </c>
      <c r="B28" s="2" t="s">
        <v>40</v>
      </c>
      <c r="C28" s="17">
        <f>'Tillfälle 1'!C28</f>
        <v>0</v>
      </c>
      <c r="D28" s="17">
        <f>'Tillfälle 2'!D28</f>
        <v>0</v>
      </c>
      <c r="E28" s="17">
        <f>'Tillfälle 3'!E28</f>
        <v>0</v>
      </c>
      <c r="F28" s="17"/>
      <c r="G28" s="17"/>
    </row>
    <row r="29" spans="1:7" ht="20.100000000000001" customHeight="1">
      <c r="A29" s="19">
        <v>13</v>
      </c>
      <c r="B29" s="1" t="s">
        <v>4</v>
      </c>
      <c r="C29" s="17">
        <f>'Tillfälle 1'!C29</f>
        <v>0</v>
      </c>
      <c r="D29" s="17">
        <f>'Tillfälle 2'!D29</f>
        <v>0</v>
      </c>
      <c r="E29" s="17">
        <f>'Tillfälle 3'!E29</f>
        <v>0</v>
      </c>
      <c r="F29" s="17"/>
      <c r="G29" s="17"/>
    </row>
    <row r="30" spans="1:7" ht="20.100000000000001" customHeight="1">
      <c r="A30" s="19">
        <v>14</v>
      </c>
      <c r="B30" s="2" t="s">
        <v>60</v>
      </c>
      <c r="C30" s="17">
        <f>'Tillfälle 1'!C30</f>
        <v>0</v>
      </c>
      <c r="D30" s="17">
        <f>'Tillfälle 2'!D30</f>
        <v>0</v>
      </c>
      <c r="E30" s="17">
        <f>'Tillfälle 3'!E30</f>
        <v>0</v>
      </c>
      <c r="F30" s="17"/>
      <c r="G30" s="17"/>
    </row>
    <row r="31" spans="1:7" ht="20.100000000000001" customHeight="1">
      <c r="A31" s="19">
        <v>15</v>
      </c>
      <c r="B31" s="1" t="s">
        <v>28</v>
      </c>
      <c r="C31" s="17">
        <f>'Tillfälle 1'!C31</f>
        <v>0</v>
      </c>
      <c r="D31" s="17">
        <f>'Tillfälle 2'!D31</f>
        <v>0</v>
      </c>
      <c r="E31" s="17">
        <f>'Tillfälle 3'!E31</f>
        <v>0</v>
      </c>
      <c r="F31" s="17"/>
      <c r="G31" s="17"/>
    </row>
    <row r="32" spans="1:7" ht="20.100000000000001" customHeight="1">
      <c r="A32" s="19">
        <v>16</v>
      </c>
      <c r="B32" s="18" t="s">
        <v>43</v>
      </c>
      <c r="C32" s="17">
        <f>'Tillfälle 1'!C32</f>
        <v>0</v>
      </c>
      <c r="D32" s="17">
        <f>'Tillfälle 2'!D32</f>
        <v>0</v>
      </c>
      <c r="E32" s="17">
        <f>'Tillfälle 3'!E32</f>
        <v>0</v>
      </c>
      <c r="F32" s="17"/>
      <c r="G32" s="17"/>
    </row>
    <row r="33" spans="1:7" ht="20.100000000000001" customHeight="1">
      <c r="A33" s="19" t="s">
        <v>5</v>
      </c>
      <c r="B33" s="1" t="s">
        <v>7</v>
      </c>
      <c r="C33" s="17">
        <f>'Tillfälle 1'!C33</f>
        <v>0</v>
      </c>
      <c r="D33" s="17">
        <f>'Tillfälle 2'!D33</f>
        <v>0</v>
      </c>
      <c r="E33" s="17">
        <f>'Tillfälle 3'!E33</f>
        <v>0</v>
      </c>
      <c r="F33" s="17"/>
      <c r="G33" s="17"/>
    </row>
    <row r="34" spans="1:7" ht="20.100000000000001" customHeight="1">
      <c r="A34" s="19" t="s">
        <v>10</v>
      </c>
      <c r="B34" s="1" t="s">
        <v>8</v>
      </c>
      <c r="C34" s="17">
        <f>'Tillfälle 1'!C34</f>
        <v>0</v>
      </c>
      <c r="D34" s="17">
        <f>'Tillfälle 2'!D34</f>
        <v>0</v>
      </c>
      <c r="E34" s="17">
        <f>'Tillfälle 3'!E34</f>
        <v>0</v>
      </c>
      <c r="F34" s="17"/>
      <c r="G34" s="17"/>
    </row>
    <row r="35" spans="1:7" ht="20.100000000000001" customHeight="1">
      <c r="A35" s="19" t="s">
        <v>6</v>
      </c>
      <c r="B35" s="1" t="s">
        <v>9</v>
      </c>
      <c r="C35" s="17">
        <f>'Tillfälle 1'!C35</f>
        <v>0</v>
      </c>
      <c r="D35" s="17">
        <f>'Tillfälle 2'!D35</f>
        <v>0</v>
      </c>
      <c r="E35" s="17">
        <f>'Tillfälle 3'!E35</f>
        <v>0</v>
      </c>
      <c r="F35" s="17"/>
      <c r="G35" s="17"/>
    </row>
    <row r="36" spans="1:7" ht="20.100000000000001" customHeight="1">
      <c r="A36" s="19">
        <v>17</v>
      </c>
      <c r="B36" s="2" t="s">
        <v>61</v>
      </c>
      <c r="C36" s="17">
        <f>'Tillfälle 1'!C36</f>
        <v>0</v>
      </c>
      <c r="D36" s="17">
        <f>'Tillfälle 2'!D36</f>
        <v>0</v>
      </c>
      <c r="E36" s="17">
        <f>'Tillfälle 3'!E36</f>
        <v>0</v>
      </c>
      <c r="F36" s="17"/>
      <c r="G36" s="17"/>
    </row>
    <row r="37" spans="1:7" ht="20.100000000000001" customHeight="1">
      <c r="A37" s="19">
        <v>18</v>
      </c>
      <c r="B37" s="2" t="s">
        <v>62</v>
      </c>
      <c r="C37" s="17">
        <f>'Tillfälle 1'!C37</f>
        <v>0</v>
      </c>
      <c r="D37" s="17">
        <f>'Tillfälle 2'!D37</f>
        <v>0</v>
      </c>
      <c r="E37" s="17">
        <f>'Tillfälle 3'!E37</f>
        <v>0</v>
      </c>
      <c r="F37" s="17"/>
      <c r="G37" s="17"/>
    </row>
    <row r="38" spans="1:7" ht="30">
      <c r="A38" s="25">
        <v>19</v>
      </c>
      <c r="B38" s="24" t="s">
        <v>63</v>
      </c>
      <c r="C38" s="17">
        <f>'Tillfälle 1'!C38</f>
        <v>0</v>
      </c>
      <c r="D38" s="17">
        <f>'Tillfälle 2'!D38</f>
        <v>0</v>
      </c>
      <c r="E38" s="17">
        <f>'Tillfälle 3'!E38</f>
        <v>0</v>
      </c>
      <c r="F38" s="17"/>
      <c r="G38" s="17"/>
    </row>
    <row r="39" spans="1:7" ht="20.100000000000001" customHeight="1">
      <c r="A39" s="19">
        <v>20</v>
      </c>
      <c r="B39" s="2" t="s">
        <v>64</v>
      </c>
      <c r="C39" s="17">
        <f>'Tillfälle 1'!C39</f>
        <v>0</v>
      </c>
      <c r="D39" s="17">
        <f>'Tillfälle 2'!D39</f>
        <v>0</v>
      </c>
      <c r="E39" s="17">
        <f>'Tillfälle 3'!E39</f>
        <v>0</v>
      </c>
      <c r="F39" s="17"/>
      <c r="G39" s="17"/>
    </row>
    <row r="40" spans="1:7" ht="20.100000000000001" customHeight="1">
      <c r="A40" s="19">
        <v>21</v>
      </c>
      <c r="B40" s="2" t="s">
        <v>29</v>
      </c>
      <c r="C40" s="17">
        <f>'Tillfälle 1'!C40</f>
        <v>0</v>
      </c>
      <c r="D40" s="17">
        <f>'Tillfälle 2'!D40</f>
        <v>0</v>
      </c>
      <c r="E40" s="17">
        <f>'Tillfälle 3'!E40</f>
        <v>0</v>
      </c>
      <c r="F40" s="17"/>
      <c r="G40" s="17"/>
    </row>
    <row r="41" spans="1:7" ht="20.100000000000001" customHeight="1">
      <c r="A41" s="19">
        <v>22</v>
      </c>
      <c r="B41" s="2" t="s">
        <v>32</v>
      </c>
      <c r="C41" s="17">
        <f>'Tillfälle 1'!C41</f>
        <v>0</v>
      </c>
      <c r="D41" s="17">
        <f>'Tillfälle 2'!D41</f>
        <v>0</v>
      </c>
      <c r="E41" s="17">
        <f>'Tillfälle 3'!E41</f>
        <v>0</v>
      </c>
      <c r="F41" s="17"/>
      <c r="G41" s="17"/>
    </row>
    <row r="42" spans="1:7" ht="20.100000000000001" customHeight="1">
      <c r="A42" s="19"/>
      <c r="B42" s="2"/>
      <c r="C42" s="17"/>
      <c r="D42" s="17">
        <f>'Tillfälle 2'!D42</f>
        <v>0</v>
      </c>
      <c r="E42" s="17">
        <f>'Tillfälle 3'!E42</f>
        <v>0</v>
      </c>
      <c r="F42" s="17"/>
      <c r="G42" s="17"/>
    </row>
    <row r="43" spans="1:7" ht="20.100000000000001" customHeight="1">
      <c r="A43" s="19"/>
      <c r="B43" s="27" t="s">
        <v>12</v>
      </c>
      <c r="C43" s="17"/>
      <c r="D43" s="17">
        <f>'Tillfälle 2'!D43</f>
        <v>0</v>
      </c>
      <c r="E43" s="17">
        <f>'Tillfälle 3'!E43</f>
        <v>0</v>
      </c>
      <c r="F43" s="17"/>
      <c r="G43" s="17"/>
    </row>
    <row r="44" spans="1:7" ht="20.100000000000001" customHeight="1">
      <c r="A44" s="19">
        <v>23</v>
      </c>
      <c r="B44" s="1" t="s">
        <v>13</v>
      </c>
      <c r="C44" s="17">
        <f>'Tillfälle 1'!C44</f>
        <v>0</v>
      </c>
      <c r="D44" s="17">
        <f>'Tillfälle 2'!D44</f>
        <v>0</v>
      </c>
      <c r="E44" s="17">
        <f>'Tillfälle 3'!E44</f>
        <v>0</v>
      </c>
      <c r="F44" s="17"/>
      <c r="G44" s="17"/>
    </row>
    <row r="45" spans="1:7" ht="20.100000000000001" customHeight="1">
      <c r="A45" s="19">
        <v>24</v>
      </c>
      <c r="B45" s="2" t="s">
        <v>14</v>
      </c>
      <c r="C45" s="17">
        <f>'Tillfälle 1'!C45</f>
        <v>0</v>
      </c>
      <c r="D45" s="17">
        <f>'Tillfälle 2'!D45</f>
        <v>0</v>
      </c>
      <c r="E45" s="17">
        <f>'Tillfälle 3'!E45</f>
        <v>0</v>
      </c>
      <c r="F45" s="17"/>
      <c r="G45" s="17"/>
    </row>
    <row r="46" spans="1:7" ht="20.100000000000001" customHeight="1">
      <c r="A46" s="19">
        <v>25</v>
      </c>
      <c r="B46" s="2" t="s">
        <v>16</v>
      </c>
      <c r="C46" s="17">
        <f>'Tillfälle 1'!C46</f>
        <v>0</v>
      </c>
      <c r="D46" s="17">
        <f>'Tillfälle 2'!D46</f>
        <v>0</v>
      </c>
      <c r="E46" s="17">
        <f>'Tillfälle 3'!E46</f>
        <v>0</v>
      </c>
      <c r="F46" s="17"/>
      <c r="G46" s="17"/>
    </row>
    <row r="47" spans="1:7" ht="20.100000000000001" customHeight="1">
      <c r="A47" s="19" t="s">
        <v>5</v>
      </c>
      <c r="B47" s="2" t="s">
        <v>41</v>
      </c>
      <c r="C47" s="17">
        <f>'Tillfälle 1'!C47</f>
        <v>0</v>
      </c>
      <c r="D47" s="17">
        <f>'Tillfälle 2'!D47</f>
        <v>0</v>
      </c>
      <c r="E47" s="17">
        <f>'Tillfälle 3'!E47</f>
        <v>0</v>
      </c>
      <c r="F47" s="17"/>
      <c r="G47" s="17"/>
    </row>
    <row r="48" spans="1:7" ht="20.100000000000001" customHeight="1">
      <c r="A48" s="19" t="s">
        <v>10</v>
      </c>
      <c r="B48" s="2" t="s">
        <v>44</v>
      </c>
      <c r="C48" s="17">
        <f>'Tillfälle 1'!C48</f>
        <v>0</v>
      </c>
      <c r="D48" s="17">
        <f>'Tillfälle 2'!D48</f>
        <v>0</v>
      </c>
      <c r="E48" s="17">
        <f>'Tillfälle 3'!E48</f>
        <v>0</v>
      </c>
      <c r="F48" s="17"/>
      <c r="G48" s="17"/>
    </row>
    <row r="49" spans="1:7" ht="20.100000000000001" customHeight="1">
      <c r="A49" s="19" t="s">
        <v>6</v>
      </c>
      <c r="B49" s="2" t="s">
        <v>30</v>
      </c>
      <c r="C49" s="17">
        <f>'Tillfälle 1'!C49</f>
        <v>0</v>
      </c>
      <c r="D49" s="17">
        <f>'Tillfälle 2'!D49</f>
        <v>0</v>
      </c>
      <c r="E49" s="17">
        <f>'Tillfälle 3'!E49</f>
        <v>0</v>
      </c>
      <c r="F49" s="17"/>
      <c r="G49" s="17"/>
    </row>
    <row r="50" spans="1:7" ht="20.100000000000001" customHeight="1">
      <c r="A50" s="19" t="s">
        <v>15</v>
      </c>
      <c r="B50" s="2" t="s">
        <v>31</v>
      </c>
      <c r="C50" s="17">
        <f>'Tillfälle 1'!C50</f>
        <v>0</v>
      </c>
      <c r="D50" s="17">
        <f>'Tillfälle 2'!D50</f>
        <v>0</v>
      </c>
      <c r="E50" s="17">
        <f>'Tillfälle 3'!E50</f>
        <v>0</v>
      </c>
      <c r="F50" s="17"/>
      <c r="G50" s="17"/>
    </row>
    <row r="51" spans="1:7" ht="36.75" customHeight="1">
      <c r="A51" s="23">
        <v>26</v>
      </c>
      <c r="B51" s="24" t="s">
        <v>33</v>
      </c>
      <c r="C51" s="17">
        <f>'Tillfälle 1'!C51</f>
        <v>0</v>
      </c>
      <c r="D51" s="17">
        <f>'Tillfälle 2'!D51</f>
        <v>0</v>
      </c>
      <c r="E51" s="17">
        <f>'Tillfälle 3'!E51</f>
        <v>0</v>
      </c>
      <c r="F51" s="17"/>
      <c r="G51" s="17"/>
    </row>
    <row r="52" spans="1:7" ht="20.100000000000001" customHeight="1">
      <c r="A52" s="19"/>
      <c r="B52" s="1"/>
      <c r="C52" s="17"/>
      <c r="D52" s="17">
        <f>'Tillfälle 2'!D52</f>
        <v>0</v>
      </c>
      <c r="E52" s="17">
        <f>'Tillfälle 3'!E52</f>
        <v>0</v>
      </c>
      <c r="F52" s="17"/>
      <c r="G52" s="17"/>
    </row>
    <row r="53" spans="1:7" ht="20.100000000000001" customHeight="1">
      <c r="A53" s="19"/>
      <c r="B53" s="27" t="s">
        <v>35</v>
      </c>
      <c r="C53" s="17"/>
      <c r="D53" s="17">
        <f>'Tillfälle 2'!D53</f>
        <v>0</v>
      </c>
      <c r="E53" s="17">
        <f>'Tillfälle 3'!E53</f>
        <v>0</v>
      </c>
      <c r="F53" s="17"/>
      <c r="G53" s="17"/>
    </row>
    <row r="54" spans="1:7" ht="20.100000000000001" customHeight="1">
      <c r="A54" s="19">
        <v>27</v>
      </c>
      <c r="B54" s="2" t="s">
        <v>22</v>
      </c>
      <c r="C54" s="17">
        <f>'Tillfälle 1'!C54</f>
        <v>0</v>
      </c>
      <c r="D54" s="17">
        <f>'Tillfälle 2'!D54</f>
        <v>0</v>
      </c>
      <c r="E54" s="17">
        <f>'Tillfälle 3'!E54</f>
        <v>0</v>
      </c>
      <c r="F54" s="17"/>
      <c r="G54" s="17"/>
    </row>
    <row r="55" spans="1:7" ht="20.100000000000001" customHeight="1">
      <c r="A55" s="19">
        <v>28</v>
      </c>
      <c r="B55" s="2" t="s">
        <v>38</v>
      </c>
      <c r="C55" s="17">
        <f>'Tillfälle 1'!C55</f>
        <v>0</v>
      </c>
      <c r="D55" s="17">
        <f>'Tillfälle 2'!D55</f>
        <v>0</v>
      </c>
      <c r="E55" s="17">
        <f>'Tillfälle 3'!E55</f>
        <v>0</v>
      </c>
      <c r="F55" s="17"/>
      <c r="G55" s="17"/>
    </row>
    <row r="56" spans="1:7" ht="20.100000000000001" customHeight="1">
      <c r="A56" s="19">
        <v>29</v>
      </c>
      <c r="B56" s="2" t="s">
        <v>23</v>
      </c>
      <c r="C56" s="17">
        <f>'Tillfälle 1'!C56</f>
        <v>0</v>
      </c>
      <c r="D56" s="17">
        <f>'Tillfälle 2'!D56</f>
        <v>0</v>
      </c>
      <c r="E56" s="17">
        <f>'Tillfälle 3'!E56</f>
        <v>0</v>
      </c>
      <c r="F56" s="17"/>
      <c r="G56" s="17"/>
    </row>
    <row r="57" spans="1:7" ht="20.100000000000001" customHeight="1">
      <c r="A57" s="19">
        <v>30</v>
      </c>
      <c r="B57" s="2" t="s">
        <v>17</v>
      </c>
      <c r="C57" s="17">
        <f>'Tillfälle 1'!C57</f>
        <v>0</v>
      </c>
      <c r="D57" s="17">
        <f>'Tillfälle 2'!D57</f>
        <v>0</v>
      </c>
      <c r="E57" s="17">
        <f>'Tillfälle 3'!E57</f>
        <v>0</v>
      </c>
      <c r="F57" s="17"/>
      <c r="G57" s="17"/>
    </row>
    <row r="58" spans="1:7" ht="20.100000000000001" customHeight="1">
      <c r="A58" s="19" t="s">
        <v>5</v>
      </c>
      <c r="B58" s="2" t="s">
        <v>18</v>
      </c>
      <c r="C58" s="17">
        <f>'Tillfälle 1'!C58</f>
        <v>0</v>
      </c>
      <c r="D58" s="17">
        <f>'Tillfälle 2'!D58</f>
        <v>0</v>
      </c>
      <c r="E58" s="17">
        <f>'Tillfälle 3'!E58</f>
        <v>0</v>
      </c>
      <c r="F58" s="17"/>
      <c r="G58" s="17"/>
    </row>
    <row r="59" spans="1:7" ht="20.100000000000001" customHeight="1">
      <c r="A59" s="19" t="s">
        <v>10</v>
      </c>
      <c r="B59" s="2" t="s">
        <v>19</v>
      </c>
      <c r="C59" s="17">
        <f>'Tillfälle 1'!C59</f>
        <v>0</v>
      </c>
      <c r="D59" s="17">
        <f>'Tillfälle 2'!D59</f>
        <v>0</v>
      </c>
      <c r="E59" s="17">
        <f>'Tillfälle 3'!E59</f>
        <v>0</v>
      </c>
      <c r="F59" s="17"/>
      <c r="G59" s="17"/>
    </row>
    <row r="60" spans="1:7" ht="20.100000000000001" customHeight="1">
      <c r="A60" s="19" t="s">
        <v>6</v>
      </c>
      <c r="B60" s="2" t="s">
        <v>20</v>
      </c>
      <c r="C60" s="17">
        <f>'Tillfälle 1'!C60</f>
        <v>0</v>
      </c>
      <c r="D60" s="17">
        <f>'Tillfälle 2'!D60</f>
        <v>0</v>
      </c>
      <c r="E60" s="17">
        <f>'Tillfälle 3'!E60</f>
        <v>0</v>
      </c>
      <c r="F60" s="17"/>
      <c r="G60" s="17"/>
    </row>
    <row r="61" spans="1:7" ht="20.100000000000001" customHeight="1">
      <c r="A61" s="19" t="s">
        <v>15</v>
      </c>
      <c r="B61" s="2" t="s">
        <v>21</v>
      </c>
      <c r="C61" s="17">
        <f>'Tillfälle 1'!C61</f>
        <v>0</v>
      </c>
      <c r="D61" s="17">
        <f>'Tillfälle 2'!D61</f>
        <v>0</v>
      </c>
      <c r="E61" s="17">
        <f>'Tillfälle 3'!E61</f>
        <v>0</v>
      </c>
      <c r="F61" s="17"/>
      <c r="G61" s="17"/>
    </row>
    <row r="62" spans="1:7" ht="20.100000000000001" customHeight="1">
      <c r="A62" s="19">
        <v>31</v>
      </c>
      <c r="B62" s="2" t="s">
        <v>37</v>
      </c>
      <c r="C62" s="17">
        <f>'Tillfälle 1'!C62</f>
        <v>0</v>
      </c>
      <c r="D62" s="17">
        <f>'Tillfälle 2'!D62</f>
        <v>0</v>
      </c>
      <c r="E62" s="17">
        <f>'Tillfälle 3'!E62</f>
        <v>0</v>
      </c>
      <c r="F62" s="17"/>
      <c r="G62" s="17"/>
    </row>
    <row r="63" spans="1:7" ht="20.100000000000001" customHeight="1">
      <c r="A63" s="19">
        <v>32</v>
      </c>
      <c r="B63" s="2" t="s">
        <v>36</v>
      </c>
      <c r="C63" s="17">
        <f>'Tillfälle 1'!C63</f>
        <v>0</v>
      </c>
      <c r="D63" s="17">
        <f>'Tillfälle 2'!D63</f>
        <v>0</v>
      </c>
      <c r="E63" s="17">
        <f>'Tillfälle 3'!E63</f>
        <v>0</v>
      </c>
      <c r="F63" s="17"/>
      <c r="G63" s="17"/>
    </row>
    <row r="64" spans="1:7" ht="20.100000000000001" customHeight="1">
      <c r="A64" s="19">
        <v>33</v>
      </c>
      <c r="B64" s="2" t="s">
        <v>65</v>
      </c>
      <c r="C64" s="17">
        <f>'Tillfälle 1'!C64</f>
        <v>0</v>
      </c>
      <c r="D64" s="17">
        <f>'Tillfälle 2'!D64</f>
        <v>0</v>
      </c>
      <c r="E64" s="17">
        <f>'Tillfälle 3'!E64</f>
        <v>0</v>
      </c>
      <c r="F64" s="17"/>
      <c r="G64" s="17"/>
    </row>
    <row r="65" spans="1:7" ht="20.100000000000001" customHeight="1">
      <c r="A65" s="19">
        <v>34</v>
      </c>
      <c r="B65" s="2" t="s">
        <v>34</v>
      </c>
      <c r="C65" s="17">
        <f>'Tillfälle 1'!C65</f>
        <v>0</v>
      </c>
      <c r="D65" s="17">
        <f>'Tillfälle 2'!D65</f>
        <v>0</v>
      </c>
      <c r="E65" s="17">
        <f>'Tillfälle 3'!E65</f>
        <v>0</v>
      </c>
      <c r="F65" s="17"/>
      <c r="G65" s="17"/>
    </row>
    <row r="66" spans="1:7" ht="20.100000000000001" customHeight="1">
      <c r="A66" s="19"/>
      <c r="B66" s="1"/>
      <c r="C66" s="17">
        <f>'Tillfälle 1'!C66</f>
        <v>0</v>
      </c>
      <c r="D66" s="17">
        <f>'Tillfälle 2'!D66</f>
        <v>0</v>
      </c>
      <c r="E66" s="17">
        <f>'Tillfälle 3'!E66</f>
        <v>0</v>
      </c>
      <c r="F66" s="17"/>
      <c r="G66" s="17"/>
    </row>
    <row r="67" spans="1:7" ht="20.100000000000001" customHeight="1">
      <c r="A67" s="19"/>
      <c r="B67" s="27" t="s">
        <v>25</v>
      </c>
      <c r="C67" s="17">
        <f>'Tillfälle 1'!C67</f>
        <v>0</v>
      </c>
      <c r="D67" s="17">
        <f>'Tillfälle 2'!D67</f>
        <v>0</v>
      </c>
      <c r="E67" s="17">
        <f>'Tillfälle 3'!E67</f>
        <v>0</v>
      </c>
      <c r="F67" s="17"/>
      <c r="G67" s="17"/>
    </row>
    <row r="68" spans="1:7" ht="20.100000000000001" customHeight="1">
      <c r="A68" s="19">
        <v>35</v>
      </c>
      <c r="B68" s="2" t="s">
        <v>42</v>
      </c>
      <c r="C68" s="17">
        <f>'Tillfälle 1'!C68</f>
        <v>0</v>
      </c>
      <c r="D68" s="17">
        <f>'Tillfälle 2'!D68</f>
        <v>0</v>
      </c>
      <c r="E68" s="17">
        <f>'Tillfälle 3'!E68</f>
        <v>0</v>
      </c>
      <c r="F68" s="17"/>
      <c r="G68" s="17"/>
    </row>
    <row r="69" spans="1:7" ht="20.100000000000001" customHeight="1">
      <c r="A69" s="19">
        <v>36</v>
      </c>
      <c r="B69" s="2" t="s">
        <v>39</v>
      </c>
      <c r="C69" s="17">
        <f>'Tillfälle 1'!C69</f>
        <v>0</v>
      </c>
      <c r="D69" s="17">
        <f>'Tillfälle 2'!D69</f>
        <v>0</v>
      </c>
      <c r="E69" s="17">
        <f>'Tillfälle 3'!E69</f>
        <v>0</v>
      </c>
      <c r="F69" s="17"/>
      <c r="G69" s="17"/>
    </row>
    <row r="70" spans="1:7" ht="20.100000000000001" customHeight="1">
      <c r="A70" s="32" t="s">
        <v>71</v>
      </c>
      <c r="B70" s="33"/>
      <c r="C70" s="34">
        <f>SUM(C17:C69)</f>
        <v>5</v>
      </c>
      <c r="D70" s="34">
        <f>SUBTOTAL(109,Tabell2567[Kolumn4])</f>
        <v>10</v>
      </c>
      <c r="E70" s="34">
        <f>SUBTOTAL(109,Tabell2567[Kolumn5])</f>
        <v>15</v>
      </c>
      <c r="F70" s="34"/>
      <c r="G70" s="34"/>
    </row>
    <row r="71" spans="1:7" ht="20.100000000000001" customHeight="1">
      <c r="A71" s="21"/>
      <c r="B71" s="4"/>
      <c r="C71" s="11"/>
      <c r="D71" s="11"/>
      <c r="E71" s="11"/>
      <c r="F71" s="11"/>
      <c r="G71" s="11"/>
    </row>
    <row r="72" spans="1:7" ht="20.100000000000001" customHeight="1">
      <c r="A72" s="21"/>
      <c r="B72" s="4"/>
      <c r="C72" s="11"/>
      <c r="D72" s="11"/>
      <c r="E72" s="11"/>
      <c r="F72" s="11"/>
      <c r="G72" s="11"/>
    </row>
    <row r="73" spans="1:7">
      <c r="A73" s="20"/>
      <c r="B73" s="11"/>
      <c r="C73" s="11"/>
      <c r="D73" s="11"/>
      <c r="E73" s="11"/>
      <c r="F73" s="11"/>
      <c r="G73" s="11"/>
    </row>
  </sheetData>
  <hyperlinks>
    <hyperlink ref="B16" location="'Initial bedömning'!A1" display="Initial bedömning"/>
    <hyperlink ref="B43" location="'Struktur för implementering'!A1" display="Struktur för implementering"/>
    <hyperlink ref="B53" location="'Genomförande och uppföljning'!A1" display="Genomförande och uppföljning"/>
    <hyperlink ref="B67" location="'Lära och förbättra'!A1" display="Lära och förbättra"/>
    <hyperlink ref="B15" location="Instruktion!A1" display="Klicka här för instruktion."/>
  </hyperlink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Instruktion</vt:lpstr>
      <vt:lpstr>Initial bedömning</vt:lpstr>
      <vt:lpstr>Struktur för implementering</vt:lpstr>
      <vt:lpstr>Genomförande och uppföljning</vt:lpstr>
      <vt:lpstr>Lära och förbättra</vt:lpstr>
      <vt:lpstr>Tillfälle 1</vt:lpstr>
      <vt:lpstr>Tillfälle 2</vt:lpstr>
      <vt:lpstr>Tillfälle 3</vt:lpstr>
      <vt:lpstr>Tillfälle 4</vt:lpstr>
      <vt:lpstr>Tillfälle 5</vt:lpstr>
    </vt:vector>
  </TitlesOfParts>
  <Company>Landstinget Dalarna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Forsman Henrietta /Extern /Högskolan Dalarna</dc:creator>
  <cp:lastModifiedBy>lofpet</cp:lastModifiedBy>
  <dcterms:created xsi:type="dcterms:W3CDTF">2022-03-16T15:39:19Z</dcterms:created>
  <dcterms:modified xsi:type="dcterms:W3CDTF">2022-10-17T06:12:36Z</dcterms:modified>
</cp:coreProperties>
</file>